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3.250\disk1\※元データ(更新時注意)\03 委託契約書・料金表\R07_04_01～\"/>
    </mc:Choice>
  </mc:AlternateContent>
  <xr:revisionPtr revIDLastSave="0" documentId="13_ncr:1_{35448F5C-D3CC-4A15-BFD9-46CB9E742AD2}" xr6:coauthVersionLast="47" xr6:coauthVersionMax="47" xr10:uidLastSave="{00000000-0000-0000-0000-000000000000}"/>
  <bookViews>
    <workbookView xWindow="-120" yWindow="-120" windowWidth="29040" windowHeight="15840" xr2:uid="{7987511E-2CE9-4E65-88CD-3035F44260E2}"/>
  </bookViews>
  <sheets>
    <sheet name="産業廃棄物処理委託契約約款・契約書（処分）" sheetId="13" r:id="rId1"/>
    <sheet name="契約内容・最終処分先" sheetId="5" r:id="rId2"/>
  </sheets>
  <definedNames>
    <definedName name="_xlnm.Print_Area" localSheetId="1">契約内容・最終処分先!$D$1:$CO$67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5" l="1"/>
  <c r="B59" i="5"/>
  <c r="B47" i="5"/>
  <c r="B50" i="5"/>
  <c r="B28" i="5"/>
  <c r="B58" i="5"/>
  <c r="B57" i="5"/>
  <c r="B35" i="5"/>
  <c r="B26" i="5"/>
  <c r="B20" i="5"/>
  <c r="B19" i="5"/>
  <c r="B18" i="5"/>
  <c r="B30" i="5"/>
  <c r="B29" i="5"/>
  <c r="B27" i="5"/>
  <c r="B25" i="5"/>
  <c r="B24" i="5"/>
  <c r="B23" i="5"/>
  <c r="B37" i="5"/>
  <c r="B36" i="5"/>
  <c r="B52" i="5"/>
  <c r="B34" i="5"/>
  <c r="B33" i="5"/>
  <c r="B51" i="5"/>
  <c r="B49" i="5"/>
  <c r="B48" i="5"/>
  <c r="B46" i="5"/>
  <c r="B54" i="5"/>
  <c r="B53" i="5"/>
  <c r="B55" i="5"/>
  <c r="B44" i="5"/>
  <c r="B40" i="5"/>
  <c r="B38" i="5"/>
  <c r="B21" i="5"/>
  <c r="B42" i="5"/>
  <c r="B31" i="5"/>
  <c r="M65" i="5"/>
  <c r="Q61" i="5"/>
  <c r="A61" i="5"/>
  <c r="B61" i="5" l="1"/>
  <c r="Q6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18" authorId="0" shapeId="0" xr:uid="{39134D8C-C8CC-4936-B48E-7AF63E64F6EB}">
      <text>
        <r>
          <rPr>
            <b/>
            <sz val="12"/>
            <color indexed="10"/>
            <rFont val="AR P丸ゴシック体M"/>
            <family val="3"/>
            <charset val="128"/>
          </rPr>
          <t>該当する金額にチェックを
入れてください。</t>
        </r>
      </text>
    </comment>
    <comment ref="W18" authorId="0" shapeId="0" xr:uid="{7858919B-F88A-447A-A1AC-FA7BA703A39B}">
      <text>
        <r>
          <rPr>
            <b/>
            <sz val="12"/>
            <color indexed="10"/>
            <rFont val="AR P丸ゴシック体M"/>
            <family val="3"/>
            <charset val="128"/>
          </rPr>
          <t>見込重量(t)を
入力してください</t>
        </r>
      </text>
    </comment>
  </commentList>
</comments>
</file>

<file path=xl/sharedStrings.xml><?xml version="1.0" encoding="utf-8"?>
<sst xmlns="http://schemas.openxmlformats.org/spreadsheetml/2006/main" count="538" uniqueCount="361">
  <si>
    <t>印</t>
    <rPh sb="0" eb="1">
      <t>イン</t>
    </rPh>
    <phoneticPr fontId="1"/>
  </si>
  <si>
    <t>処分用</t>
    <rPh sb="0" eb="2">
      <t>ショブン</t>
    </rPh>
    <rPh sb="2" eb="3">
      <t>ヨウ</t>
    </rPh>
    <phoneticPr fontId="1"/>
  </si>
  <si>
    <t>（甲）</t>
    <rPh sb="1" eb="2">
      <t>コウ</t>
    </rPh>
    <phoneticPr fontId="1"/>
  </si>
  <si>
    <t>（以下甲という）</t>
    <rPh sb="1" eb="3">
      <t>イカ</t>
    </rPh>
    <rPh sb="3" eb="4">
      <t>コウ</t>
    </rPh>
    <phoneticPr fontId="1"/>
  </si>
  <si>
    <t>非課税</t>
    <rPh sb="0" eb="3">
      <t>ヒカゼイ</t>
    </rPh>
    <phoneticPr fontId="1"/>
  </si>
  <si>
    <t>円</t>
    <rPh sb="0" eb="1">
      <t>エン</t>
    </rPh>
    <phoneticPr fontId="1"/>
  </si>
  <si>
    <t>〔委託業務の内容〕</t>
    <rPh sb="1" eb="3">
      <t>イタク</t>
    </rPh>
    <rPh sb="3" eb="5">
      <t>ギョウム</t>
    </rPh>
    <rPh sb="6" eb="8">
      <t>ナイヨウ</t>
    </rPh>
    <phoneticPr fontId="1"/>
  </si>
  <si>
    <t>１．</t>
    <phoneticPr fontId="1"/>
  </si>
  <si>
    <t>工  事  名</t>
    <rPh sb="0" eb="1">
      <t>コウ</t>
    </rPh>
    <rPh sb="3" eb="4">
      <t>コト</t>
    </rPh>
    <rPh sb="6" eb="7">
      <t>メイ</t>
    </rPh>
    <phoneticPr fontId="1"/>
  </si>
  <si>
    <t>２．</t>
    <phoneticPr fontId="1"/>
  </si>
  <si>
    <t>排出場所</t>
    <rPh sb="0" eb="2">
      <t>ハイシュツ</t>
    </rPh>
    <rPh sb="2" eb="4">
      <t>バショ</t>
    </rPh>
    <phoneticPr fontId="1"/>
  </si>
  <si>
    <t>３．</t>
    <phoneticPr fontId="1"/>
  </si>
  <si>
    <t>積替・保管の有無　　（有・無）</t>
    <rPh sb="0" eb="1">
      <t>セキ</t>
    </rPh>
    <rPh sb="1" eb="2">
      <t>カ</t>
    </rPh>
    <rPh sb="3" eb="5">
      <t>ホカン</t>
    </rPh>
    <rPh sb="6" eb="8">
      <t>ウム</t>
    </rPh>
    <rPh sb="11" eb="12">
      <t>ア</t>
    </rPh>
    <rPh sb="13" eb="14">
      <t>ナ</t>
    </rPh>
    <phoneticPr fontId="1"/>
  </si>
  <si>
    <t>留萌市大字留萌村字アイトシナイ</t>
    <rPh sb="0" eb="3">
      <t>ルモイシ</t>
    </rPh>
    <rPh sb="3" eb="5">
      <t>オオアザ</t>
    </rPh>
    <rPh sb="5" eb="8">
      <t>ルモイムラ</t>
    </rPh>
    <rPh sb="8" eb="9">
      <t>アザ</t>
    </rPh>
    <phoneticPr fontId="1"/>
  </si>
  <si>
    <t>５．</t>
    <phoneticPr fontId="1"/>
  </si>
  <si>
    <t>廃棄物の種類・数量・契約単価及び処分会社（丙）の許可内容</t>
    <rPh sb="0" eb="3">
      <t>ハイキブツ</t>
    </rPh>
    <rPh sb="4" eb="6">
      <t>シュルイ</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1"/>
  </si>
  <si>
    <t>廃棄物の種類</t>
    <rPh sb="0" eb="3">
      <t>ハイキブツ</t>
    </rPh>
    <rPh sb="4" eb="6">
      <t>シュルイ</t>
    </rPh>
    <phoneticPr fontId="1"/>
  </si>
  <si>
    <t>処分会社の許可内容</t>
    <rPh sb="0" eb="2">
      <t>ショブン</t>
    </rPh>
    <rPh sb="2" eb="4">
      <t>カイシャ</t>
    </rPh>
    <rPh sb="5" eb="7">
      <t>キョカ</t>
    </rPh>
    <rPh sb="7" eb="9">
      <t>ナイヨウ</t>
    </rPh>
    <phoneticPr fontId="1"/>
  </si>
  <si>
    <t>処分方法</t>
    <rPh sb="0" eb="2">
      <t>ショブン</t>
    </rPh>
    <rPh sb="2" eb="4">
      <t>ホウホウ</t>
    </rPh>
    <phoneticPr fontId="1"/>
  </si>
  <si>
    <t>処理能力</t>
    <rPh sb="0" eb="2">
      <t>ショリ</t>
    </rPh>
    <rPh sb="2" eb="4">
      <t>ノウリョク</t>
    </rPh>
    <phoneticPr fontId="1"/>
  </si>
  <si>
    <t>t</t>
    <phoneticPr fontId="1"/>
  </si>
  <si>
    <t>金属くず</t>
    <rPh sb="0" eb="2">
      <t>キンゾク</t>
    </rPh>
    <phoneticPr fontId="1"/>
  </si>
  <si>
    <t>紙くず</t>
    <rPh sb="0" eb="1">
      <t>カミ</t>
    </rPh>
    <phoneticPr fontId="1"/>
  </si>
  <si>
    <t>木くず</t>
    <rPh sb="0" eb="1">
      <t>キ</t>
    </rPh>
    <phoneticPr fontId="1"/>
  </si>
  <si>
    <t>繊維くず</t>
    <rPh sb="0" eb="2">
      <t>センイ</t>
    </rPh>
    <phoneticPr fontId="1"/>
  </si>
  <si>
    <t>混合廃棄物</t>
    <rPh sb="0" eb="2">
      <t>コンゴウ</t>
    </rPh>
    <rPh sb="2" eb="5">
      <t>ハイキブツ</t>
    </rPh>
    <phoneticPr fontId="1"/>
  </si>
  <si>
    <t>管理型
品目含む</t>
    <rPh sb="0" eb="2">
      <t>カンリ</t>
    </rPh>
    <rPh sb="2" eb="3">
      <t>カタ</t>
    </rPh>
    <rPh sb="4" eb="6">
      <t>ヒンモク</t>
    </rPh>
    <rPh sb="6" eb="7">
      <t>フク</t>
    </rPh>
    <phoneticPr fontId="1"/>
  </si>
  <si>
    <t>電子機器</t>
    <rPh sb="0" eb="2">
      <t>デンシ</t>
    </rPh>
    <rPh sb="2" eb="4">
      <t>キキ</t>
    </rPh>
    <phoneticPr fontId="1"/>
  </si>
  <si>
    <t>合計予定数量</t>
    <rPh sb="0" eb="2">
      <t>ゴウケイ</t>
    </rPh>
    <rPh sb="2" eb="4">
      <t>ヨテイ</t>
    </rPh>
    <rPh sb="4" eb="6">
      <t>スウリョウ</t>
    </rPh>
    <phoneticPr fontId="1"/>
  </si>
  <si>
    <t>有　・　無</t>
    <phoneticPr fontId="1"/>
  </si>
  <si>
    <t>事前協議の要否</t>
    <rPh sb="0" eb="2">
      <t>ジゼン</t>
    </rPh>
    <rPh sb="2" eb="4">
      <t>キョウギ</t>
    </rPh>
    <rPh sb="5" eb="7">
      <t>ヨウヒ</t>
    </rPh>
    <phoneticPr fontId="1"/>
  </si>
  <si>
    <t>〔丙での中間処理後の最終処分（再生を含む）場所（予定）〕</t>
    <rPh sb="1" eb="2">
      <t>ヘイ</t>
    </rPh>
    <rPh sb="4" eb="6">
      <t>チュウカン</t>
    </rPh>
    <rPh sb="6" eb="8">
      <t>ショリ</t>
    </rPh>
    <rPh sb="8" eb="9">
      <t>ゴ</t>
    </rPh>
    <rPh sb="10" eb="12">
      <t>サイシュウ</t>
    </rPh>
    <rPh sb="12" eb="14">
      <t>ショブン</t>
    </rPh>
    <rPh sb="15" eb="17">
      <t>サイセイ</t>
    </rPh>
    <rPh sb="18" eb="19">
      <t>フク</t>
    </rPh>
    <rPh sb="21" eb="23">
      <t>バショ</t>
    </rPh>
    <rPh sb="24" eb="26">
      <t>ヨテイ</t>
    </rPh>
    <phoneticPr fontId="1"/>
  </si>
  <si>
    <t>処分先No.
（許可番号等）</t>
    <rPh sb="0" eb="2">
      <t>ショブン</t>
    </rPh>
    <rPh sb="2" eb="3">
      <t>サキ</t>
    </rPh>
    <rPh sb="8" eb="10">
      <t>キョカ</t>
    </rPh>
    <rPh sb="10" eb="12">
      <t>バンゴウ</t>
    </rPh>
    <rPh sb="12" eb="13">
      <t>トウ</t>
    </rPh>
    <phoneticPr fontId="1"/>
  </si>
  <si>
    <t>再生施設所在地</t>
    <rPh sb="0" eb="2">
      <t>サイセイ</t>
    </rPh>
    <rPh sb="2" eb="4">
      <t>シセツ</t>
    </rPh>
    <rPh sb="4" eb="7">
      <t>ショザイチ</t>
    </rPh>
    <phoneticPr fontId="1"/>
  </si>
  <si>
    <t>「委託業務の内容」記載のとおり</t>
    <rPh sb="1" eb="3">
      <t>イタク</t>
    </rPh>
    <rPh sb="3" eb="5">
      <t>ギョウム</t>
    </rPh>
    <rPh sb="6" eb="8">
      <t>ナイヨウ</t>
    </rPh>
    <rPh sb="9" eb="11">
      <t>キサイ</t>
    </rPh>
    <phoneticPr fontId="1"/>
  </si>
  <si>
    <t>再生品目</t>
    <rPh sb="0" eb="2">
      <t>サイセイ</t>
    </rPh>
    <rPh sb="2" eb="4">
      <t>ヒンモク</t>
    </rPh>
    <phoneticPr fontId="1"/>
  </si>
  <si>
    <t>木くずチップ</t>
    <rPh sb="0" eb="1">
      <t>キ</t>
    </rPh>
    <phoneticPr fontId="1"/>
  </si>
  <si>
    <t>がれき類</t>
    <rPh sb="3" eb="4">
      <t>ルイ</t>
    </rPh>
    <phoneticPr fontId="1"/>
  </si>
  <si>
    <t>売却先等</t>
    <rPh sb="0" eb="2">
      <t>バイキャク</t>
    </rPh>
    <rPh sb="2" eb="3">
      <t>サキ</t>
    </rPh>
    <rPh sb="3" eb="4">
      <t>トウ</t>
    </rPh>
    <phoneticPr fontId="1"/>
  </si>
  <si>
    <t>再生施設名称</t>
    <rPh sb="0" eb="2">
      <t>サイセイ</t>
    </rPh>
    <rPh sb="2" eb="4">
      <t>シセツ</t>
    </rPh>
    <rPh sb="4" eb="6">
      <t>メイショウ</t>
    </rPh>
    <phoneticPr fontId="1"/>
  </si>
  <si>
    <t>備考
（利用方法等）</t>
    <rPh sb="0" eb="2">
      <t>ビコウ</t>
    </rPh>
    <rPh sb="4" eb="6">
      <t>リヨウ</t>
    </rPh>
    <rPh sb="6" eb="8">
      <t>ホウホウ</t>
    </rPh>
    <rPh sb="8" eb="9">
      <t>トウ</t>
    </rPh>
    <phoneticPr fontId="1"/>
  </si>
  <si>
    <t>最終処分
施設名称</t>
    <rPh sb="0" eb="2">
      <t>サイシュウ</t>
    </rPh>
    <rPh sb="2" eb="4">
      <t>ショブン</t>
    </rPh>
    <rPh sb="5" eb="7">
      <t>シセツ</t>
    </rPh>
    <rPh sb="7" eb="9">
      <t>メイショウ</t>
    </rPh>
    <phoneticPr fontId="1"/>
  </si>
  <si>
    <t>最終処分施設所在地</t>
    <rPh sb="0" eb="2">
      <t>サイシュウ</t>
    </rPh>
    <rPh sb="2" eb="4">
      <t>ショブン</t>
    </rPh>
    <rPh sb="4" eb="6">
      <t>シセツ</t>
    </rPh>
    <rPh sb="6" eb="9">
      <t>ショザイチ</t>
    </rPh>
    <phoneticPr fontId="1"/>
  </si>
  <si>
    <t>00140010596</t>
    <phoneticPr fontId="1"/>
  </si>
  <si>
    <t>安定型</t>
    <rPh sb="0" eb="3">
      <t>アンテイガタ</t>
    </rPh>
    <phoneticPr fontId="1"/>
  </si>
  <si>
    <t>中間・最終
の区分</t>
    <rPh sb="0" eb="2">
      <t>チュウカン</t>
    </rPh>
    <rPh sb="3" eb="5">
      <t>サイシュウ</t>
    </rPh>
    <rPh sb="7" eb="9">
      <t>クブン</t>
    </rPh>
    <phoneticPr fontId="1"/>
  </si>
  <si>
    <t>施設名称</t>
    <rPh sb="0" eb="2">
      <t>シセツ</t>
    </rPh>
    <rPh sb="2" eb="4">
      <t>メイショウ</t>
    </rPh>
    <phoneticPr fontId="1"/>
  </si>
  <si>
    <t>施設所在地</t>
    <rPh sb="0" eb="2">
      <t>シセツ</t>
    </rPh>
    <rPh sb="2" eb="5">
      <t>ショザイチ</t>
    </rPh>
    <phoneticPr fontId="1"/>
  </si>
  <si>
    <t>許可番号</t>
    <rPh sb="0" eb="2">
      <t>キョカ</t>
    </rPh>
    <rPh sb="2" eb="4">
      <t>バンゴウ</t>
    </rPh>
    <phoneticPr fontId="1"/>
  </si>
  <si>
    <t>許可内容</t>
    <rPh sb="0" eb="2">
      <t>キョカ</t>
    </rPh>
    <rPh sb="2" eb="4">
      <t>ナイヨウ</t>
    </rPh>
    <phoneticPr fontId="1"/>
  </si>
  <si>
    <t>発生場所</t>
    <rPh sb="0" eb="2">
      <t>ハッセイ</t>
    </rPh>
    <rPh sb="2" eb="4">
      <t>バショ</t>
    </rPh>
    <phoneticPr fontId="1"/>
  </si>
  <si>
    <t>処分場所</t>
    <rPh sb="0" eb="2">
      <t>ショブン</t>
    </rPh>
    <rPh sb="2" eb="4">
      <t>バショ</t>
    </rPh>
    <phoneticPr fontId="1"/>
  </si>
  <si>
    <t>品目（種類）</t>
    <rPh sb="0" eb="2">
      <t>ヒンモク</t>
    </rPh>
    <rPh sb="3" eb="5">
      <t>シュルイ</t>
    </rPh>
    <phoneticPr fontId="1"/>
  </si>
  <si>
    <t>車両台数</t>
    <rPh sb="0" eb="2">
      <t>シャリョウ</t>
    </rPh>
    <rPh sb="2" eb="4">
      <t>ダイスウ</t>
    </rPh>
    <phoneticPr fontId="1"/>
  </si>
  <si>
    <t>王子製紙等</t>
    <rPh sb="0" eb="2">
      <t>オウジ</t>
    </rPh>
    <rPh sb="2" eb="4">
      <t>セイシ</t>
    </rPh>
    <rPh sb="4" eb="5">
      <t>トウ</t>
    </rPh>
    <phoneticPr fontId="1"/>
  </si>
  <si>
    <t>酪農家（オクト）</t>
    <rPh sb="0" eb="3">
      <t>ラクノウカ</t>
    </rPh>
    <phoneticPr fontId="1"/>
  </si>
  <si>
    <t>ガラス・陶磁器くず</t>
    <rPh sb="4" eb="7">
      <t>トウジキ</t>
    </rPh>
    <phoneticPr fontId="1"/>
  </si>
  <si>
    <t>廃タイヤ</t>
    <rPh sb="0" eb="1">
      <t>ハイ</t>
    </rPh>
    <phoneticPr fontId="1"/>
  </si>
  <si>
    <t>合計予定金額
(a)：積替・保管
(b)：収集運搬</t>
    <rPh sb="0" eb="2">
      <t>ゴウケイ</t>
    </rPh>
    <rPh sb="2" eb="4">
      <t>ヨテイ</t>
    </rPh>
    <rPh sb="4" eb="6">
      <t>キンガク</t>
    </rPh>
    <rPh sb="11" eb="13">
      <t>ツミカ</t>
    </rPh>
    <rPh sb="14" eb="16">
      <t>ホカン</t>
    </rPh>
    <rPh sb="21" eb="23">
      <t>シュウシュウ</t>
    </rPh>
    <rPh sb="23" eb="25">
      <t>ウンパン</t>
    </rPh>
    <phoneticPr fontId="1"/>
  </si>
  <si>
    <t>施設
番号</t>
    <rPh sb="0" eb="2">
      <t>シセツ</t>
    </rPh>
    <rPh sb="3" eb="5">
      <t>バンゴウ</t>
    </rPh>
    <phoneticPr fontId="1"/>
  </si>
  <si>
    <t>施設の名称・所在地・処理能力</t>
    <rPh sb="0" eb="2">
      <t>シセツ</t>
    </rPh>
    <rPh sb="3" eb="5">
      <t>メイショウ</t>
    </rPh>
    <rPh sb="6" eb="9">
      <t>ショザイチ</t>
    </rPh>
    <rPh sb="10" eb="12">
      <t>ショリ</t>
    </rPh>
    <rPh sb="12" eb="14">
      <t>ノウリョク</t>
    </rPh>
    <phoneticPr fontId="1"/>
  </si>
  <si>
    <t>埋立・破砕・選別</t>
    <rPh sb="0" eb="2">
      <t>ウメタテ</t>
    </rPh>
    <phoneticPr fontId="1"/>
  </si>
  <si>
    <t>破砕・選別</t>
    <phoneticPr fontId="1"/>
  </si>
  <si>
    <t>埋立・圧縮・選別</t>
    <rPh sb="0" eb="1">
      <t>マイ</t>
    </rPh>
    <rPh sb="1" eb="2">
      <t>リツ</t>
    </rPh>
    <rPh sb="3" eb="5">
      <t>アッシュク</t>
    </rPh>
    <rPh sb="6" eb="8">
      <t>センベツ</t>
    </rPh>
    <phoneticPr fontId="1"/>
  </si>
  <si>
    <t>（該当するものを○で囲む）</t>
  </si>
  <si>
    <t>安定・管理型</t>
    <rPh sb="0" eb="2">
      <t>アンテイ</t>
    </rPh>
    <rPh sb="3" eb="6">
      <t>カンリガタ</t>
    </rPh>
    <phoneticPr fontId="1"/>
  </si>
  <si>
    <t>安定型品目</t>
    <rPh sb="0" eb="3">
      <t>アンテイガタ</t>
    </rPh>
    <rPh sb="3" eb="5">
      <t>ヒンモク</t>
    </rPh>
    <phoneticPr fontId="1"/>
  </si>
  <si>
    <t>安定・管理型品目</t>
    <rPh sb="0" eb="2">
      <t>アンテイ</t>
    </rPh>
    <rPh sb="3" eb="6">
      <t>カンリガタ</t>
    </rPh>
    <rPh sb="6" eb="8">
      <t>ヒンモク</t>
    </rPh>
    <phoneticPr fontId="1"/>
  </si>
  <si>
    <t>00140005112</t>
    <phoneticPr fontId="1"/>
  </si>
  <si>
    <t>焼却</t>
    <rPh sb="0" eb="2">
      <t>ショウキャク</t>
    </rPh>
    <phoneticPr fontId="1"/>
  </si>
  <si>
    <t>燃え殻</t>
    <rPh sb="0" eb="1">
      <t>モ</t>
    </rPh>
    <rPh sb="2" eb="3">
      <t>ガラ</t>
    </rPh>
    <phoneticPr fontId="1"/>
  </si>
  <si>
    <t>木くずチップ等</t>
    <rPh sb="0" eb="1">
      <t>キ</t>
    </rPh>
    <rPh sb="6" eb="7">
      <t>トウ</t>
    </rPh>
    <phoneticPr fontId="1"/>
  </si>
  <si>
    <t>年</t>
    <rPh sb="0" eb="1">
      <t>ネン</t>
    </rPh>
    <phoneticPr fontId="1"/>
  </si>
  <si>
    <t>月</t>
    <rPh sb="0" eb="1">
      <t>ツキ</t>
    </rPh>
    <phoneticPr fontId="1"/>
  </si>
  <si>
    <t>日から</t>
    <rPh sb="0" eb="1">
      <t>ニチ</t>
    </rPh>
    <phoneticPr fontId="1"/>
  </si>
  <si>
    <t>日まで</t>
    <rPh sb="0" eb="1">
      <t>ニチ</t>
    </rPh>
    <phoneticPr fontId="1"/>
  </si>
  <si>
    <t>委託期間</t>
    <rPh sb="0" eb="2">
      <t>イタク</t>
    </rPh>
    <rPh sb="2" eb="4">
      <t>キカン</t>
    </rPh>
    <phoneticPr fontId="1"/>
  </si>
  <si>
    <t>安定型産業廃棄物であるときは、積替え又は保管場所において他の廃棄物と混合することの許否 （許・否）</t>
    <rPh sb="0" eb="2">
      <t>アンテイ</t>
    </rPh>
    <rPh sb="2" eb="3">
      <t>カタ</t>
    </rPh>
    <rPh sb="3" eb="5">
      <t>サンギョウ</t>
    </rPh>
    <rPh sb="5" eb="8">
      <t>ハイキブツ</t>
    </rPh>
    <rPh sb="15" eb="16">
      <t>セキ</t>
    </rPh>
    <rPh sb="16" eb="17">
      <t>カ</t>
    </rPh>
    <rPh sb="18" eb="19">
      <t>マタ</t>
    </rPh>
    <rPh sb="20" eb="22">
      <t>ホカン</t>
    </rPh>
    <rPh sb="22" eb="24">
      <t>バショ</t>
    </rPh>
    <rPh sb="28" eb="29">
      <t>ホカ</t>
    </rPh>
    <rPh sb="30" eb="33">
      <t>ハイキブツ</t>
    </rPh>
    <rPh sb="34" eb="36">
      <t>コンゴウ</t>
    </rPh>
    <rPh sb="41" eb="43">
      <t>キョヒ</t>
    </rPh>
    <rPh sb="45" eb="46">
      <t>キョ</t>
    </rPh>
    <rPh sb="47" eb="48">
      <t>ヒ</t>
    </rPh>
    <phoneticPr fontId="1"/>
  </si>
  <si>
    <r>
      <t>積替えのための保管上限</t>
    </r>
    <r>
      <rPr>
        <u/>
        <sz val="10"/>
        <rFont val="ＭＳ Ｐ明朝"/>
        <family val="1"/>
        <charset val="128"/>
      </rPr>
      <t/>
    </r>
    <rPh sb="0" eb="1">
      <t>セキ</t>
    </rPh>
    <rPh sb="1" eb="2">
      <t>カ</t>
    </rPh>
    <rPh sb="7" eb="9">
      <t>ホカン</t>
    </rPh>
    <rPh sb="9" eb="11">
      <t>ジョウゲン</t>
    </rPh>
    <phoneticPr fontId="1"/>
  </si>
  <si>
    <t>契約単価</t>
    <rPh sb="0" eb="1">
      <t>チギリ</t>
    </rPh>
    <rPh sb="1" eb="2">
      <t>ヤク</t>
    </rPh>
    <rPh sb="2" eb="3">
      <t>タン</t>
    </rPh>
    <rPh sb="3" eb="4">
      <t>アタイ</t>
    </rPh>
    <phoneticPr fontId="1"/>
  </si>
  <si>
    <t>予定数量
（　ｄ　）</t>
    <rPh sb="0" eb="2">
      <t>ヨテイ</t>
    </rPh>
    <rPh sb="2" eb="4">
      <t>スウリョウ</t>
    </rPh>
    <phoneticPr fontId="1"/>
  </si>
  <si>
    <t>t</t>
    <phoneticPr fontId="1"/>
  </si>
  <si>
    <t>円/t</t>
    <phoneticPr fontId="1"/>
  </si>
  <si>
    <t>処分金額</t>
    <rPh sb="0" eb="2">
      <t>ショブン</t>
    </rPh>
    <rPh sb="2" eb="4">
      <t>キンガク</t>
    </rPh>
    <phoneticPr fontId="1"/>
  </si>
  <si>
    <t>収集金額</t>
    <rPh sb="0" eb="2">
      <t>シュウシュウ</t>
    </rPh>
    <rPh sb="2" eb="4">
      <t>キンガク</t>
    </rPh>
    <phoneticPr fontId="1"/>
  </si>
  <si>
    <t>処分　（c）×（d）</t>
    <rPh sb="0" eb="2">
      <t>ショブン</t>
    </rPh>
    <phoneticPr fontId="1"/>
  </si>
  <si>
    <t>円</t>
  </si>
  <si>
    <t>円</t>
    <phoneticPr fontId="1"/>
  </si>
  <si>
    <t>(a)：</t>
    <phoneticPr fontId="1"/>
  </si>
  <si>
    <t>(b)：</t>
    <phoneticPr fontId="1"/>
  </si>
  <si>
    <t>計</t>
    <phoneticPr fontId="1"/>
  </si>
  <si>
    <t>：</t>
    <phoneticPr fontId="1"/>
  </si>
  <si>
    <t>荷　　姿</t>
    <rPh sb="0" eb="1">
      <t>ニ</t>
    </rPh>
    <rPh sb="3" eb="4">
      <t>スガタ</t>
    </rPh>
    <phoneticPr fontId="1"/>
  </si>
  <si>
    <t>有害特性</t>
    <rPh sb="0" eb="2">
      <t>ユウガイ</t>
    </rPh>
    <rPh sb="2" eb="4">
      <t>トクセイ</t>
    </rPh>
    <phoneticPr fontId="1"/>
  </si>
  <si>
    <t>ＷＤＳ発行</t>
    <rPh sb="3" eb="5">
      <t>ハッコウ</t>
    </rPh>
    <phoneticPr fontId="1"/>
  </si>
  <si>
    <t>日</t>
    <rPh sb="0" eb="1">
      <t>ニチ</t>
    </rPh>
    <phoneticPr fontId="1"/>
  </si>
  <si>
    <t>（丙）</t>
    <rPh sb="1" eb="2">
      <t>ヘイ</t>
    </rPh>
    <phoneticPr fontId="1"/>
  </si>
  <si>
    <t>（乙）</t>
    <rPh sb="1" eb="2">
      <t>オツ</t>
    </rPh>
    <phoneticPr fontId="1"/>
  </si>
  <si>
    <t>産業廃棄物処理委託契約書</t>
    <rPh sb="0" eb="5">
      <t>サンギョウハイキブツ</t>
    </rPh>
    <rPh sb="5" eb="7">
      <t>ショリ</t>
    </rPh>
    <rPh sb="7" eb="9">
      <t>イタク</t>
    </rPh>
    <rPh sb="9" eb="12">
      <t>ケイヤクショ</t>
    </rPh>
    <phoneticPr fontId="1"/>
  </si>
  <si>
    <t>事業者</t>
    <rPh sb="0" eb="3">
      <t>ジギョウシャ</t>
    </rPh>
    <phoneticPr fontId="1"/>
  </si>
  <si>
    <t>住所</t>
    <rPh sb="0" eb="2">
      <t>ジュウショ</t>
    </rPh>
    <phoneticPr fontId="1"/>
  </si>
  <si>
    <t>名称</t>
    <rPh sb="0" eb="2">
      <t>メイショウ</t>
    </rPh>
    <phoneticPr fontId="1"/>
  </si>
  <si>
    <t>代表者</t>
    <rPh sb="0" eb="3">
      <t>ダイヒョウシャ</t>
    </rPh>
    <phoneticPr fontId="1"/>
  </si>
  <si>
    <t>許可品目</t>
    <rPh sb="0" eb="2">
      <t>キョカ</t>
    </rPh>
    <rPh sb="2" eb="4">
      <t>ヒンモク</t>
    </rPh>
    <phoneticPr fontId="1"/>
  </si>
  <si>
    <t>許可車両</t>
    <rPh sb="0" eb="2">
      <t>キョカ</t>
    </rPh>
    <rPh sb="2" eb="4">
      <t>シャリョウ</t>
    </rPh>
    <phoneticPr fontId="1"/>
  </si>
  <si>
    <t>）台</t>
    <rPh sb="1" eb="2">
      <t>ダイ</t>
    </rPh>
    <phoneticPr fontId="1"/>
  </si>
  <si>
    <t>（産業廃棄物）がれき類、ガラスくず・コンクリートくず及び陶磁器くず、金属くず、
廃プラスチック類、木くず、紙くず、繊維くず、その他（　　　　　　　　　　　）</t>
    <rPh sb="1" eb="6">
      <t>サンギョウハイキブツ</t>
    </rPh>
    <rPh sb="10" eb="11">
      <t>ルイ</t>
    </rPh>
    <rPh sb="26" eb="27">
      <t>オヨ</t>
    </rPh>
    <rPh sb="28" eb="31">
      <t>トウジキ</t>
    </rPh>
    <rPh sb="34" eb="36">
      <t>キンゾク</t>
    </rPh>
    <phoneticPr fontId="1"/>
  </si>
  <si>
    <t>第</t>
    <rPh sb="0" eb="1">
      <t>ダイ</t>
    </rPh>
    <phoneticPr fontId="1"/>
  </si>
  <si>
    <t>号</t>
    <rPh sb="0" eb="1">
      <t>ゴウ</t>
    </rPh>
    <phoneticPr fontId="1"/>
  </si>
  <si>
    <t>処分会社</t>
    <rPh sb="0" eb="2">
      <t>ショブン</t>
    </rPh>
    <rPh sb="2" eb="4">
      <t>ガイシャ</t>
    </rPh>
    <phoneticPr fontId="1"/>
  </si>
  <si>
    <t>許可区分</t>
    <rPh sb="0" eb="2">
      <t>キョカ</t>
    </rPh>
    <rPh sb="2" eb="4">
      <t>クブン</t>
    </rPh>
    <phoneticPr fontId="1"/>
  </si>
  <si>
    <t>中間処理</t>
    <rPh sb="0" eb="2">
      <t>チュウカン</t>
    </rPh>
    <rPh sb="2" eb="4">
      <t>ショリ</t>
    </rPh>
    <phoneticPr fontId="1"/>
  </si>
  <si>
    <t>最終処分</t>
    <rPh sb="0" eb="2">
      <t>サイシュウ</t>
    </rPh>
    <rPh sb="2" eb="4">
      <t>ショブン</t>
    </rPh>
    <phoneticPr fontId="1"/>
  </si>
  <si>
    <t>（以下乙という）</t>
    <rPh sb="1" eb="3">
      <t>イカ</t>
    </rPh>
    <rPh sb="3" eb="4">
      <t>オツ</t>
    </rPh>
    <phoneticPr fontId="1"/>
  </si>
  <si>
    <t>（以下丙という）</t>
    <rPh sb="1" eb="3">
      <t>イカ</t>
    </rPh>
    <rPh sb="3" eb="4">
      <t>ヘイ</t>
    </rPh>
    <phoneticPr fontId="1"/>
  </si>
  <si>
    <t>留萌市大字留萌村字カモイワ４９７番地９</t>
    <rPh sb="0" eb="3">
      <t>ルモイシ</t>
    </rPh>
    <rPh sb="3" eb="5">
      <t>オオアザ</t>
    </rPh>
    <rPh sb="5" eb="8">
      <t>ルモイムラ</t>
    </rPh>
    <rPh sb="8" eb="9">
      <t>アザ</t>
    </rPh>
    <rPh sb="16" eb="18">
      <t>バンチ</t>
    </rPh>
    <phoneticPr fontId="1"/>
  </si>
  <si>
    <t>株式会社　産業廃棄物処理センター</t>
    <rPh sb="0" eb="4">
      <t>カブシキガイシャ</t>
    </rPh>
    <rPh sb="5" eb="10">
      <t>サンギョウハイキブツ</t>
    </rPh>
    <rPh sb="10" eb="12">
      <t>ショリ</t>
    </rPh>
    <phoneticPr fontId="1"/>
  </si>
  <si>
    <t>契約区分（　収集運搬用　・　処分用　・　収集運搬及び処分用　）</t>
    <rPh sb="0" eb="2">
      <t>ケイヤク</t>
    </rPh>
    <rPh sb="2" eb="4">
      <t>クブン</t>
    </rPh>
    <rPh sb="6" eb="8">
      <t>シュウシュウ</t>
    </rPh>
    <rPh sb="8" eb="10">
      <t>ウンパン</t>
    </rPh>
    <rPh sb="10" eb="11">
      <t>ヨウ</t>
    </rPh>
    <rPh sb="14" eb="16">
      <t>ショブン</t>
    </rPh>
    <rPh sb="16" eb="17">
      <t>ヨウ</t>
    </rPh>
    <rPh sb="20" eb="22">
      <t>シュウシュウ</t>
    </rPh>
    <rPh sb="22" eb="24">
      <t>ウンパン</t>
    </rPh>
    <rPh sb="24" eb="25">
      <t>オヨ</t>
    </rPh>
    <rPh sb="26" eb="28">
      <t>ショブン</t>
    </rPh>
    <rPh sb="28" eb="29">
      <t>ヨウ</t>
    </rPh>
    <phoneticPr fontId="1"/>
  </si>
  <si>
    <t>要　　・　　否</t>
    <rPh sb="0" eb="1">
      <t>ヨウ</t>
    </rPh>
    <rPh sb="6" eb="7">
      <t>ヒ</t>
    </rPh>
    <phoneticPr fontId="1"/>
  </si>
  <si>
    <t>※印紙税額は裏面参照</t>
    <rPh sb="1" eb="3">
      <t>インシ</t>
    </rPh>
    <rPh sb="3" eb="5">
      <t>ゼイガク</t>
    </rPh>
    <rPh sb="6" eb="8">
      <t>ウラメン</t>
    </rPh>
    <rPh sb="8" eb="10">
      <t>サンショウ</t>
    </rPh>
    <phoneticPr fontId="1"/>
  </si>
  <si>
    <t>収　集
運搬用</t>
    <rPh sb="0" eb="1">
      <t>オサム</t>
    </rPh>
    <rPh sb="2" eb="3">
      <t>シュウ</t>
    </rPh>
    <rPh sb="5" eb="8">
      <t>ウンパンヨウ</t>
    </rPh>
    <phoneticPr fontId="1"/>
  </si>
  <si>
    <t>収　集
運　搬
処分用</t>
    <rPh sb="0" eb="1">
      <t>オサム</t>
    </rPh>
    <rPh sb="2" eb="3">
      <t>シュウ</t>
    </rPh>
    <rPh sb="4" eb="5">
      <t>ウン</t>
    </rPh>
    <rPh sb="6" eb="7">
      <t>ハン</t>
    </rPh>
    <rPh sb="8" eb="10">
      <t>ショブン</t>
    </rPh>
    <rPh sb="10" eb="11">
      <t>ヨウ</t>
    </rPh>
    <phoneticPr fontId="1"/>
  </si>
  <si>
    <t>収集運搬会社</t>
    <rPh sb="0" eb="2">
      <t>シュウシュウ</t>
    </rPh>
    <rPh sb="2" eb="4">
      <t>ウンパン</t>
    </rPh>
    <rPh sb="4" eb="6">
      <t>カイシャ</t>
    </rPh>
    <phoneticPr fontId="1"/>
  </si>
  <si>
    <t>会社名</t>
    <rPh sb="0" eb="3">
      <t>カイシャメイ</t>
    </rPh>
    <phoneticPr fontId="1"/>
  </si>
  <si>
    <t>未満</t>
    <rPh sb="0" eb="2">
      <t>ミマン</t>
    </rPh>
    <phoneticPr fontId="1"/>
  </si>
  <si>
    <t>以下</t>
    <rPh sb="0" eb="2">
      <t>イカ</t>
    </rPh>
    <phoneticPr fontId="1"/>
  </si>
  <si>
    <t>1万円</t>
    <rPh sb="1" eb="3">
      <t>マンエン</t>
    </rPh>
    <phoneticPr fontId="1"/>
  </si>
  <si>
    <t>10万円</t>
    <rPh sb="2" eb="4">
      <t>マンエン</t>
    </rPh>
    <phoneticPr fontId="1"/>
  </si>
  <si>
    <t>50万円</t>
    <rPh sb="2" eb="4">
      <t>マンエン</t>
    </rPh>
    <phoneticPr fontId="1"/>
  </si>
  <si>
    <t>100万円</t>
    <rPh sb="3" eb="5">
      <t>マンエン</t>
    </rPh>
    <phoneticPr fontId="1"/>
  </si>
  <si>
    <t>500万円</t>
    <rPh sb="3" eb="5">
      <t>マンエン</t>
    </rPh>
    <phoneticPr fontId="1"/>
  </si>
  <si>
    <t>1,000万円</t>
    <rPh sb="5" eb="7">
      <t>マンエン</t>
    </rPh>
    <phoneticPr fontId="1"/>
  </si>
  <si>
    <t>5,000万円</t>
    <rPh sb="5" eb="7">
      <t>マンエン</t>
    </rPh>
    <phoneticPr fontId="1"/>
  </si>
  <si>
    <t>1億円</t>
    <rPh sb="1" eb="3">
      <t>オクエン</t>
    </rPh>
    <phoneticPr fontId="1"/>
  </si>
  <si>
    <t>5億円</t>
    <rPh sb="1" eb="2">
      <t>オク</t>
    </rPh>
    <rPh sb="2" eb="3">
      <t>エン</t>
    </rPh>
    <phoneticPr fontId="1"/>
  </si>
  <si>
    <t>10,000円</t>
    <rPh sb="6" eb="7">
      <t>エン</t>
    </rPh>
    <phoneticPr fontId="1"/>
  </si>
  <si>
    <t>20,000円</t>
    <rPh sb="6" eb="7">
      <t>エン</t>
    </rPh>
    <phoneticPr fontId="1"/>
  </si>
  <si>
    <t>60,000円</t>
    <rPh sb="6" eb="7">
      <t>エン</t>
    </rPh>
    <phoneticPr fontId="1"/>
  </si>
  <si>
    <t>100,000円</t>
    <rPh sb="7" eb="8">
      <t>エン</t>
    </rPh>
    <phoneticPr fontId="1"/>
  </si>
  <si>
    <t>2号文書（処分用）</t>
    <rPh sb="5" eb="7">
      <t>ショブン</t>
    </rPh>
    <phoneticPr fontId="1"/>
  </si>
  <si>
    <t>200円</t>
    <rPh sb="3" eb="4">
      <t>エン</t>
    </rPh>
    <phoneticPr fontId="1"/>
  </si>
  <si>
    <t>400円</t>
    <rPh sb="3" eb="4">
      <t>エン</t>
    </rPh>
    <phoneticPr fontId="1"/>
  </si>
  <si>
    <t>1,000円</t>
    <rPh sb="5" eb="6">
      <t>エン</t>
    </rPh>
    <phoneticPr fontId="1"/>
  </si>
  <si>
    <t>2,000円</t>
    <rPh sb="5" eb="6">
      <t>エン</t>
    </rPh>
    <phoneticPr fontId="1"/>
  </si>
  <si>
    <t>200万円</t>
    <rPh sb="3" eb="5">
      <t>マンエン</t>
    </rPh>
    <phoneticPr fontId="1"/>
  </si>
  <si>
    <t>300万円</t>
    <rPh sb="3" eb="5">
      <t>マンエン</t>
    </rPh>
    <phoneticPr fontId="1"/>
  </si>
  <si>
    <t>Ⅰ.丙での再生品目</t>
    <phoneticPr fontId="1"/>
  </si>
  <si>
    <t>再生施設名称</t>
    <phoneticPr fontId="1"/>
  </si>
  <si>
    <t>処分能力</t>
    <rPh sb="0" eb="2">
      <t>ショブン</t>
    </rPh>
    <rPh sb="2" eb="4">
      <t>ノウリョク</t>
    </rPh>
    <phoneticPr fontId="1"/>
  </si>
  <si>
    <t>丙の施設</t>
    <phoneticPr fontId="1"/>
  </si>
  <si>
    <t>廃プラスチック類</t>
    <rPh sb="0" eb="1">
      <t>ハイ</t>
    </rPh>
    <rPh sb="7" eb="8">
      <t>ルイ</t>
    </rPh>
    <phoneticPr fontId="1"/>
  </si>
  <si>
    <t>建設会社等</t>
    <rPh sb="0" eb="2">
      <t>ケンセツ</t>
    </rPh>
    <rPh sb="2" eb="4">
      <t>ガイシャ</t>
    </rPh>
    <rPh sb="4" eb="5">
      <t>トウ</t>
    </rPh>
    <phoneticPr fontId="1"/>
  </si>
  <si>
    <t>アスファルト</t>
    <phoneticPr fontId="1"/>
  </si>
  <si>
    <t>発泡スチロール</t>
    <rPh sb="0" eb="2">
      <t>ハッポウ</t>
    </rPh>
    <phoneticPr fontId="1"/>
  </si>
  <si>
    <t>Ⅱ.丙からの再生（委託）先</t>
    <phoneticPr fontId="1"/>
  </si>
  <si>
    <t>Ⅲ.丙からの最終処分（委託）先　　　安：安定型埋立処分場、管：管理型埋立処分場、遮：遮断型埋立処分場　</t>
    <phoneticPr fontId="1"/>
  </si>
  <si>
    <t>(株)産業廃棄物処理センター</t>
    <rPh sb="0" eb="3">
      <t>カブ</t>
    </rPh>
    <rPh sb="3" eb="8">
      <t>サンギョウハイキブツ</t>
    </rPh>
    <rPh sb="8" eb="10">
      <t>ショリ</t>
    </rPh>
    <phoneticPr fontId="1"/>
  </si>
  <si>
    <t>角山開発(株)赤平処分場</t>
    <rPh sb="0" eb="2">
      <t>カクヤマ</t>
    </rPh>
    <rPh sb="2" eb="4">
      <t>カイハツ</t>
    </rPh>
    <rPh sb="4" eb="7">
      <t>カブ</t>
    </rPh>
    <rPh sb="7" eb="9">
      <t>アカビラ</t>
    </rPh>
    <rPh sb="9" eb="12">
      <t>ショブンジョウ</t>
    </rPh>
    <phoneticPr fontId="1"/>
  </si>
  <si>
    <t>赤平市共和町556番</t>
    <rPh sb="0" eb="3">
      <t>アカビラシ</t>
    </rPh>
    <rPh sb="3" eb="6">
      <t>キョウワチョウ</t>
    </rPh>
    <rPh sb="9" eb="10">
      <t>バン</t>
    </rPh>
    <phoneticPr fontId="1"/>
  </si>
  <si>
    <t>安・管・遮</t>
    <rPh sb="0" eb="1">
      <t>アン</t>
    </rPh>
    <rPh sb="2" eb="3">
      <t>カン</t>
    </rPh>
    <rPh sb="4" eb="5">
      <t>シャ</t>
    </rPh>
    <phoneticPr fontId="1"/>
  </si>
  <si>
    <t>Ⅳ.丙からの再中間処理（委託）先及びその後の最終処分（再生含む）場所</t>
    <phoneticPr fontId="1"/>
  </si>
  <si>
    <t>処理後の
廃棄物</t>
    <rPh sb="0" eb="3">
      <t>ショリゴ</t>
    </rPh>
    <rPh sb="5" eb="8">
      <t>ハイキブツ</t>
    </rPh>
    <phoneticPr fontId="1"/>
  </si>
  <si>
    <t>廃棄物の
種　　類</t>
    <rPh sb="0" eb="3">
      <t>ハイキブツ</t>
    </rPh>
    <rPh sb="5" eb="6">
      <t>シュ</t>
    </rPh>
    <rPh sb="8" eb="9">
      <t>タグイ</t>
    </rPh>
    <phoneticPr fontId="1"/>
  </si>
  <si>
    <t>中　・　終</t>
    <rPh sb="0" eb="1">
      <t>チュウ</t>
    </rPh>
    <rPh sb="4" eb="5">
      <t>シュウ</t>
    </rPh>
    <phoneticPr fontId="1"/>
  </si>
  <si>
    <t>角山開発(株)</t>
    <rPh sb="0" eb="2">
      <t>カクヤマ</t>
    </rPh>
    <rPh sb="2" eb="4">
      <t>カイハツ</t>
    </rPh>
    <rPh sb="4" eb="7">
      <t>カブ</t>
    </rPh>
    <phoneticPr fontId="1"/>
  </si>
  <si>
    <t>江別市角山６９番９、10</t>
    <rPh sb="0" eb="3">
      <t>エベツシ</t>
    </rPh>
    <rPh sb="3" eb="5">
      <t>カクヤマ</t>
    </rPh>
    <rPh sb="7" eb="8">
      <t>バン</t>
    </rPh>
    <phoneticPr fontId="1"/>
  </si>
  <si>
    <t>t/日</t>
    <rPh sb="2" eb="3">
      <t>ヒ</t>
    </rPh>
    <phoneticPr fontId="1"/>
  </si>
  <si>
    <r>
      <t>m</t>
    </r>
    <r>
      <rPr>
        <vertAlign val="superscript"/>
        <sz val="11"/>
        <rFont val="ＭＳ Ｐ明朝"/>
        <family val="1"/>
        <charset val="128"/>
      </rPr>
      <t>3</t>
    </r>
    <phoneticPr fontId="1"/>
  </si>
  <si>
    <t>埋　立</t>
    <rPh sb="0" eb="1">
      <t>マイ</t>
    </rPh>
    <rPh sb="2" eb="3">
      <t>タチ</t>
    </rPh>
    <phoneticPr fontId="1"/>
  </si>
  <si>
    <t>収集運搬
（ａ、b）</t>
    <rPh sb="0" eb="2">
      <t>シュウシュウ</t>
    </rPh>
    <rPh sb="2" eb="4">
      <t>ウンパン</t>
    </rPh>
    <phoneticPr fontId="1"/>
  </si>
  <si>
    <t>処分
（ｃ）</t>
    <rPh sb="0" eb="2">
      <t>ショブン</t>
    </rPh>
    <phoneticPr fontId="1"/>
  </si>
  <si>
    <t>注釈</t>
    <rPh sb="0" eb="2">
      <t>チュウシャク</t>
    </rPh>
    <phoneticPr fontId="1"/>
  </si>
  <si>
    <t>処理能力の記載について、同一の処分方法が複数ある場合は、該当する処理能力欄にいずれか一つに処理能力を記入する。</t>
    <phoneticPr fontId="1"/>
  </si>
  <si>
    <r>
      <t>円/(t,m</t>
    </r>
    <r>
      <rPr>
        <vertAlign val="superscript"/>
        <sz val="8"/>
        <rFont val="ＭＳ Ｐ明朝"/>
        <family val="1"/>
        <charset val="128"/>
      </rPr>
      <t>3</t>
    </r>
    <r>
      <rPr>
        <sz val="8"/>
        <rFont val="ＭＳ Ｐ明朝"/>
        <family val="1"/>
        <charset val="128"/>
      </rPr>
      <t>,台）</t>
    </r>
    <phoneticPr fontId="1"/>
  </si>
  <si>
    <r>
      <t>(t,m</t>
    </r>
    <r>
      <rPr>
        <vertAlign val="superscript"/>
        <sz val="8"/>
        <rFont val="ＭＳ Ｐ明朝"/>
        <family val="1"/>
        <charset val="128"/>
      </rPr>
      <t>3</t>
    </r>
    <r>
      <rPr>
        <sz val="8"/>
        <rFont val="ＭＳ Ｐ明朝"/>
        <family val="1"/>
        <charset val="128"/>
      </rPr>
      <t>,台）</t>
    </r>
    <phoneticPr fontId="1"/>
  </si>
  <si>
    <t>カゴ ・ ドラム缶</t>
    <rPh sb="8" eb="9">
      <t>カン</t>
    </rPh>
    <phoneticPr fontId="1"/>
  </si>
  <si>
    <t>・ 容器 ・ バラ積み</t>
    <phoneticPr fontId="1"/>
  </si>
  <si>
    <t>留萌市大字留萌村字カモイワ４９７－９</t>
    <rPh sb="0" eb="3">
      <t>ルモイシ</t>
    </rPh>
    <rPh sb="3" eb="5">
      <t>オオアザ</t>
    </rPh>
    <rPh sb="5" eb="8">
      <t>ルモイムラ</t>
    </rPh>
    <rPh sb="8" eb="9">
      <t>アザ</t>
    </rPh>
    <phoneticPr fontId="1"/>
  </si>
  <si>
    <t>安定型産業廃棄物と管理型産業廃棄物とを混合して委託する場合、積替え又は保管場所において、手選別を行うことの許否　（許・否）</t>
    <rPh sb="0" eb="2">
      <t>アンテイ</t>
    </rPh>
    <rPh sb="2" eb="3">
      <t>カタ</t>
    </rPh>
    <rPh sb="3" eb="5">
      <t>サンギョウ</t>
    </rPh>
    <rPh sb="5" eb="8">
      <t>ハイキブツ</t>
    </rPh>
    <rPh sb="9" eb="11">
      <t>カンリ</t>
    </rPh>
    <rPh sb="11" eb="12">
      <t>カタ</t>
    </rPh>
    <rPh sb="12" eb="14">
      <t>サンギョウ</t>
    </rPh>
    <rPh sb="14" eb="17">
      <t>ハイキブツ</t>
    </rPh>
    <rPh sb="19" eb="21">
      <t>コンゴウ</t>
    </rPh>
    <rPh sb="23" eb="25">
      <t>イタク</t>
    </rPh>
    <rPh sb="27" eb="29">
      <t>バアイ</t>
    </rPh>
    <rPh sb="30" eb="31">
      <t>セキ</t>
    </rPh>
    <rPh sb="31" eb="32">
      <t>カ</t>
    </rPh>
    <rPh sb="33" eb="34">
      <t>マタ</t>
    </rPh>
    <rPh sb="35" eb="37">
      <t>ホカン</t>
    </rPh>
    <rPh sb="37" eb="39">
      <t>バショ</t>
    </rPh>
    <rPh sb="44" eb="45">
      <t>テ</t>
    </rPh>
    <rPh sb="45" eb="47">
      <t>センベツ</t>
    </rPh>
    <phoneticPr fontId="1"/>
  </si>
  <si>
    <t>ガラスくず・コンクリートくず及び陶磁器くず（石綿含有産業廃棄物）、がれき類</t>
    <rPh sb="14" eb="15">
      <t>オヨ</t>
    </rPh>
    <rPh sb="16" eb="19">
      <t>トウジキ</t>
    </rPh>
    <rPh sb="36" eb="37">
      <t>ルイ</t>
    </rPh>
    <phoneticPr fontId="1"/>
  </si>
  <si>
    <t>（石綿含有産業廃棄物）、廃プラスチック類（石綿含有産業廃棄物）、サンドブラスト、電池、蛍光管</t>
    <rPh sb="40" eb="42">
      <t>デンチ</t>
    </rPh>
    <rPh sb="43" eb="45">
      <t>ケイコウ</t>
    </rPh>
    <rPh sb="45" eb="46">
      <t>カン</t>
    </rPh>
    <phoneticPr fontId="1"/>
  </si>
  <si>
    <t>廃石膏ボード</t>
    <rPh sb="0" eb="1">
      <t>ハイ</t>
    </rPh>
    <rPh sb="1" eb="3">
      <t>セッコウ</t>
    </rPh>
    <phoneticPr fontId="1"/>
  </si>
  <si>
    <t>畳</t>
    <rPh sb="0" eb="1">
      <t>タタミ</t>
    </rPh>
    <phoneticPr fontId="1"/>
  </si>
  <si>
    <t>廃プラスチック類
（                   ）</t>
    <rPh sb="0" eb="1">
      <t>ハイ</t>
    </rPh>
    <rPh sb="7" eb="8">
      <t>ルイ</t>
    </rPh>
    <phoneticPr fontId="1"/>
  </si>
  <si>
    <t>ガラスくず及び
陶磁器くず
（　　 　　　　　　　）</t>
    <rPh sb="5" eb="6">
      <t>オヨ</t>
    </rPh>
    <rPh sb="8" eb="11">
      <t>トウジキ</t>
    </rPh>
    <phoneticPr fontId="1"/>
  </si>
  <si>
    <t>破砕・選別</t>
    <phoneticPr fontId="1"/>
  </si>
  <si>
    <t>安定型
品目のみ</t>
    <rPh sb="0" eb="3">
      <t>アンテイガタ</t>
    </rPh>
    <rPh sb="4" eb="5">
      <t>ヒン</t>
    </rPh>
    <rPh sb="5" eb="6">
      <t>モク</t>
    </rPh>
    <phoneticPr fontId="1"/>
  </si>
  <si>
    <t>円/枚</t>
    <rPh sb="2" eb="3">
      <t>マイ</t>
    </rPh>
    <phoneticPr fontId="1"/>
  </si>
  <si>
    <t>選別</t>
    <phoneticPr fontId="1"/>
  </si>
  <si>
    <t>00140004839</t>
    <phoneticPr fontId="1"/>
  </si>
  <si>
    <t>空知興産(株)</t>
    <rPh sb="0" eb="2">
      <t>ソラチ</t>
    </rPh>
    <rPh sb="2" eb="4">
      <t>コウサン</t>
    </rPh>
    <rPh sb="4" eb="7">
      <t>カブ</t>
    </rPh>
    <phoneticPr fontId="1"/>
  </si>
  <si>
    <t>雨竜郡雨竜町字恵岱別２０７番地２９９</t>
    <rPh sb="0" eb="3">
      <t>ウリュウグン</t>
    </rPh>
    <rPh sb="3" eb="6">
      <t>ウリュウチョウ</t>
    </rPh>
    <rPh sb="6" eb="7">
      <t>アザ</t>
    </rPh>
    <rPh sb="7" eb="10">
      <t>エタイベツ</t>
    </rPh>
    <rPh sb="13" eb="15">
      <t>バンチ</t>
    </rPh>
    <phoneticPr fontId="1"/>
  </si>
  <si>
    <t>05020004450</t>
    <phoneticPr fontId="1"/>
  </si>
  <si>
    <t>代表取締役　石塚　辰介</t>
    <rPh sb="0" eb="2">
      <t>ダイヒョウ</t>
    </rPh>
    <rPh sb="2" eb="5">
      <t>トリシマリヤク</t>
    </rPh>
    <rPh sb="6" eb="7">
      <t>イシ</t>
    </rPh>
    <rPh sb="7" eb="8">
      <t>ツカ</t>
    </rPh>
    <rPh sb="9" eb="10">
      <t>タツ</t>
    </rPh>
    <rPh sb="10" eb="11">
      <t>スケ</t>
    </rPh>
    <phoneticPr fontId="1"/>
  </si>
  <si>
    <t>積替・保管施設に搬入する
廃棄物の種類</t>
    <rPh sb="0" eb="1">
      <t>セキ</t>
    </rPh>
    <rPh sb="1" eb="2">
      <t>カ</t>
    </rPh>
    <rPh sb="3" eb="5">
      <t>ホカン</t>
    </rPh>
    <rPh sb="5" eb="7">
      <t>シセツ</t>
    </rPh>
    <rPh sb="8" eb="10">
      <t>ハンニュウ</t>
    </rPh>
    <rPh sb="13" eb="16">
      <t>ハイキブツ</t>
    </rPh>
    <rPh sb="17" eb="19">
      <t>シュルイ</t>
    </rPh>
    <phoneticPr fontId="1"/>
  </si>
  <si>
    <t>４．</t>
    <phoneticPr fontId="1"/>
  </si>
  <si>
    <t>（積替・保管の場所）</t>
    <phoneticPr fontId="1"/>
  </si>
  <si>
    <t>１）</t>
    <phoneticPr fontId="1"/>
  </si>
  <si>
    <t>２）</t>
    <phoneticPr fontId="1"/>
  </si>
  <si>
    <t>産業廃棄物処理委託契約約款</t>
    <rPh sb="0" eb="2">
      <t>サンギョウ</t>
    </rPh>
    <phoneticPr fontId="1"/>
  </si>
  <si>
    <t>第４条</t>
    <rPh sb="0" eb="1">
      <t>ダイ</t>
    </rPh>
    <rPh sb="2" eb="3">
      <t>ジョウ</t>
    </rPh>
    <phoneticPr fontId="1"/>
  </si>
  <si>
    <t>（適正処理に必要な情報の提供）</t>
    <rPh sb="1" eb="3">
      <t>テキセイ</t>
    </rPh>
    <rPh sb="3" eb="5">
      <t>ショリ</t>
    </rPh>
    <rPh sb="6" eb="8">
      <t>ヒツヨウ</t>
    </rPh>
    <rPh sb="9" eb="11">
      <t>ジョウホウ</t>
    </rPh>
    <rPh sb="12" eb="14">
      <t>テイキョウ</t>
    </rPh>
    <phoneticPr fontId="1"/>
  </si>
  <si>
    <t>1.</t>
    <phoneticPr fontId="1"/>
  </si>
  <si>
    <t>甲は、廃棄物の適正処理のために必要な情報として、「委託業務の内容」の適正処理に必要な情報の欄に記入し、丙に通知にしなければならない。</t>
    <rPh sb="0" eb="1">
      <t>コウ</t>
    </rPh>
    <rPh sb="3" eb="6">
      <t>ハイキブツ</t>
    </rPh>
    <rPh sb="7" eb="9">
      <t>テキセイ</t>
    </rPh>
    <rPh sb="9" eb="11">
      <t>ショリ</t>
    </rPh>
    <rPh sb="15" eb="17">
      <t>ヒツヨウ</t>
    </rPh>
    <rPh sb="18" eb="20">
      <t>ジョウホウ</t>
    </rPh>
    <rPh sb="25" eb="27">
      <t>イタク</t>
    </rPh>
    <rPh sb="27" eb="29">
      <t>ギョウム</t>
    </rPh>
    <rPh sb="30" eb="32">
      <t>ナイヨウ</t>
    </rPh>
    <rPh sb="34" eb="36">
      <t>テキセイ</t>
    </rPh>
    <rPh sb="36" eb="38">
      <t>ショリ</t>
    </rPh>
    <rPh sb="39" eb="41">
      <t>ヒツヨウ</t>
    </rPh>
    <rPh sb="42" eb="44">
      <t>ジョウホウ</t>
    </rPh>
    <rPh sb="45" eb="46">
      <t>ラン</t>
    </rPh>
    <rPh sb="47" eb="49">
      <t>キニュウ</t>
    </rPh>
    <rPh sb="51" eb="52">
      <t>ヘイ</t>
    </rPh>
    <rPh sb="53" eb="55">
      <t>ツウチ</t>
    </rPh>
    <phoneticPr fontId="1"/>
  </si>
  <si>
    <t>2.</t>
    <phoneticPr fontId="1"/>
  </si>
  <si>
    <t>甲は、「委託業務の内容」の「適正処理に必要な情報」では情報提供が不十分な場合、「廃棄物データーシート」（環境省の「廃棄物情報の提供に関するガイドライン（第2版）」を参照）を参考に、書面にて提供しなければならない。</t>
    <rPh sb="0" eb="1">
      <t>コウ</t>
    </rPh>
    <rPh sb="4" eb="6">
      <t>イタク</t>
    </rPh>
    <rPh sb="6" eb="8">
      <t>ギョウム</t>
    </rPh>
    <rPh sb="9" eb="11">
      <t>ナイヨウ</t>
    </rPh>
    <rPh sb="14" eb="16">
      <t>テキセイ</t>
    </rPh>
    <rPh sb="16" eb="18">
      <t>ショリ</t>
    </rPh>
    <rPh sb="19" eb="21">
      <t>ヒツヨウ</t>
    </rPh>
    <rPh sb="22" eb="24">
      <t>ジョウホウ</t>
    </rPh>
    <rPh sb="27" eb="29">
      <t>ジョウホウ</t>
    </rPh>
    <rPh sb="29" eb="31">
      <t>テイキョウ</t>
    </rPh>
    <rPh sb="32" eb="35">
      <t>フジュウブン</t>
    </rPh>
    <rPh sb="36" eb="38">
      <t>バアイ</t>
    </rPh>
    <rPh sb="40" eb="43">
      <t>ハイキブツ</t>
    </rPh>
    <rPh sb="52" eb="55">
      <t>カンキョウショウ</t>
    </rPh>
    <rPh sb="57" eb="60">
      <t>ハイキブツ</t>
    </rPh>
    <rPh sb="60" eb="62">
      <t>ジョウホウ</t>
    </rPh>
    <rPh sb="63" eb="65">
      <t>テイキョウ</t>
    </rPh>
    <rPh sb="66" eb="67">
      <t>カン</t>
    </rPh>
    <rPh sb="76" eb="77">
      <t>ダイ</t>
    </rPh>
    <rPh sb="78" eb="79">
      <t>ハン</t>
    </rPh>
    <rPh sb="82" eb="84">
      <t>サンショウ</t>
    </rPh>
    <rPh sb="86" eb="88">
      <t>サンコウ</t>
    </rPh>
    <rPh sb="90" eb="92">
      <t>ショメン</t>
    </rPh>
    <rPh sb="94" eb="96">
      <t>テイキョウ</t>
    </rPh>
    <phoneticPr fontId="1"/>
  </si>
  <si>
    <t>3.</t>
    <phoneticPr fontId="1"/>
  </si>
  <si>
    <t>甲は、委託契約期間中、適正な処理及び事故防止並びに処理費用等の観点から、委託する産業廃棄物の性状等に変更があった場合は、乙又は丙に対し速やかに書面をもってその変更の内容及び程度の情報を通知する。</t>
    <rPh sb="0" eb="1">
      <t>コウ</t>
    </rPh>
    <rPh sb="3" eb="5">
      <t>イタク</t>
    </rPh>
    <rPh sb="5" eb="7">
      <t>ケイヤク</t>
    </rPh>
    <rPh sb="7" eb="10">
      <t>キカンチュウ</t>
    </rPh>
    <rPh sb="11" eb="13">
      <t>テキセイ</t>
    </rPh>
    <rPh sb="14" eb="16">
      <t>ショリ</t>
    </rPh>
    <rPh sb="16" eb="17">
      <t>オヨ</t>
    </rPh>
    <rPh sb="18" eb="20">
      <t>ジコ</t>
    </rPh>
    <rPh sb="20" eb="22">
      <t>ボウシ</t>
    </rPh>
    <rPh sb="22" eb="23">
      <t>ナラ</t>
    </rPh>
    <rPh sb="25" eb="27">
      <t>ショリ</t>
    </rPh>
    <rPh sb="27" eb="29">
      <t>ヒヨウ</t>
    </rPh>
    <rPh sb="29" eb="30">
      <t>トウ</t>
    </rPh>
    <rPh sb="31" eb="33">
      <t>カンテン</t>
    </rPh>
    <rPh sb="36" eb="38">
      <t>イタク</t>
    </rPh>
    <rPh sb="40" eb="45">
      <t>サンギョウハイキブツ</t>
    </rPh>
    <rPh sb="46" eb="48">
      <t>セイジョウ</t>
    </rPh>
    <rPh sb="48" eb="49">
      <t>トウ</t>
    </rPh>
    <rPh sb="50" eb="52">
      <t>ヘンコウ</t>
    </rPh>
    <rPh sb="56" eb="58">
      <t>バアイ</t>
    </rPh>
    <rPh sb="60" eb="61">
      <t>オツ</t>
    </rPh>
    <rPh sb="61" eb="62">
      <t>マタ</t>
    </rPh>
    <rPh sb="63" eb="64">
      <t>ヘイ</t>
    </rPh>
    <rPh sb="65" eb="66">
      <t>タイ</t>
    </rPh>
    <rPh sb="67" eb="68">
      <t>スミ</t>
    </rPh>
    <rPh sb="71" eb="73">
      <t>ショメン</t>
    </rPh>
    <rPh sb="79" eb="81">
      <t>ヘンコウ</t>
    </rPh>
    <rPh sb="82" eb="84">
      <t>ナイヨウ</t>
    </rPh>
    <rPh sb="84" eb="85">
      <t>オヨ</t>
    </rPh>
    <rPh sb="86" eb="88">
      <t>テイド</t>
    </rPh>
    <rPh sb="89" eb="91">
      <t>ジョウホウ</t>
    </rPh>
    <rPh sb="92" eb="94">
      <t>ツウチ</t>
    </rPh>
    <phoneticPr fontId="1"/>
  </si>
  <si>
    <t>なお、乙又は丙の業務及び処理方法に支障を生ずる恐れがある場合の、性状等の変動幅は、製造工程又は産業廃棄物の発生工程の変更による性状の変更や腐敗等の変化、混入物の発生等の場合であり、甲は乙又は丙と通知する変動幅の範囲について、あらかじめ協議の上、定めることとする。</t>
    <rPh sb="3" eb="4">
      <t>オツ</t>
    </rPh>
    <rPh sb="4" eb="5">
      <t>マタ</t>
    </rPh>
    <rPh sb="6" eb="7">
      <t>ヘイ</t>
    </rPh>
    <rPh sb="8" eb="10">
      <t>ギョウム</t>
    </rPh>
    <rPh sb="10" eb="11">
      <t>オヨ</t>
    </rPh>
    <rPh sb="12" eb="14">
      <t>ショリ</t>
    </rPh>
    <rPh sb="14" eb="16">
      <t>ホウホウ</t>
    </rPh>
    <rPh sb="17" eb="19">
      <t>シショウ</t>
    </rPh>
    <rPh sb="20" eb="21">
      <t>ショウ</t>
    </rPh>
    <rPh sb="23" eb="24">
      <t>オソ</t>
    </rPh>
    <rPh sb="28" eb="30">
      <t>バアイ</t>
    </rPh>
    <rPh sb="32" eb="34">
      <t>セイジョウ</t>
    </rPh>
    <rPh sb="34" eb="35">
      <t>トウ</t>
    </rPh>
    <rPh sb="36" eb="39">
      <t>ヘンドウハバ</t>
    </rPh>
    <rPh sb="41" eb="43">
      <t>セイゾウ</t>
    </rPh>
    <rPh sb="43" eb="45">
      <t>コウテイ</t>
    </rPh>
    <rPh sb="45" eb="46">
      <t>マタ</t>
    </rPh>
    <rPh sb="47" eb="52">
      <t>サンギョウハイキブツ</t>
    </rPh>
    <rPh sb="53" eb="55">
      <t>ハッセイ</t>
    </rPh>
    <rPh sb="55" eb="57">
      <t>コウテイ</t>
    </rPh>
    <rPh sb="58" eb="60">
      <t>ヘンコウ</t>
    </rPh>
    <rPh sb="63" eb="65">
      <t>セイジョウ</t>
    </rPh>
    <rPh sb="66" eb="68">
      <t>ヘンコウ</t>
    </rPh>
    <rPh sb="69" eb="71">
      <t>フハイ</t>
    </rPh>
    <rPh sb="71" eb="72">
      <t>トウ</t>
    </rPh>
    <rPh sb="73" eb="75">
      <t>ヘンカ</t>
    </rPh>
    <rPh sb="76" eb="79">
      <t>コンニュウブツ</t>
    </rPh>
    <rPh sb="80" eb="82">
      <t>ハッセイ</t>
    </rPh>
    <rPh sb="82" eb="83">
      <t>トウ</t>
    </rPh>
    <rPh sb="84" eb="86">
      <t>バアイ</t>
    </rPh>
    <rPh sb="90" eb="91">
      <t>コウ</t>
    </rPh>
    <rPh sb="92" eb="93">
      <t>オツ</t>
    </rPh>
    <rPh sb="93" eb="94">
      <t>マタ</t>
    </rPh>
    <rPh sb="95" eb="96">
      <t>ヘイ</t>
    </rPh>
    <rPh sb="97" eb="99">
      <t>ツウチ</t>
    </rPh>
    <rPh sb="101" eb="104">
      <t>ヘンドウハバ</t>
    </rPh>
    <rPh sb="105" eb="107">
      <t>ハンイ</t>
    </rPh>
    <rPh sb="117" eb="119">
      <t>キョウギ</t>
    </rPh>
    <rPh sb="120" eb="121">
      <t>ウエ</t>
    </rPh>
    <rPh sb="122" eb="123">
      <t>サダ</t>
    </rPh>
    <phoneticPr fontId="1"/>
  </si>
  <si>
    <t>4.</t>
    <phoneticPr fontId="1"/>
  </si>
  <si>
    <t>甲が丙に委託する廃棄物に石綿含有産業廃棄物（工作物の新築、改築又は除去に生じた産業廃棄物であって、石綿をその重量の0.1％を超えて含有するもの。ただし、特別管理産業廃棄物である廃石綿等を除く。）が含まれる場合には、その旨を「委託業務の内容」の適正処理に必要な情報欄に記入すること。</t>
    <phoneticPr fontId="1"/>
  </si>
  <si>
    <t>甲、乙、丙を記入し、下記契約区分のいずれか一つ該当するものを○で囲み、甲と乙、甲と丙若しくは甲、乙及び丙の契約当事者のみ押印する。</t>
    <phoneticPr fontId="1"/>
  </si>
  <si>
    <t>第５条</t>
    <rPh sb="0" eb="1">
      <t>ダイ</t>
    </rPh>
    <rPh sb="2" eb="3">
      <t>ジョウ</t>
    </rPh>
    <phoneticPr fontId="1"/>
  </si>
  <si>
    <t>（再委託の禁止）</t>
    <rPh sb="1" eb="4">
      <t>サイイタク</t>
    </rPh>
    <rPh sb="5" eb="7">
      <t>キンシ</t>
    </rPh>
    <phoneticPr fontId="1"/>
  </si>
  <si>
    <t>乙又は丙は、甲から委託された廃棄物の処理を他人に委託してはならない。ただし、甲の書面による承諾を得て法令の定める再委託の基準に従う場合は、この限りではない。この場合、再委託承諾書は５年間保存する。</t>
    <rPh sb="0" eb="1">
      <t>オツ</t>
    </rPh>
    <rPh sb="1" eb="2">
      <t>マタ</t>
    </rPh>
    <rPh sb="3" eb="4">
      <t>ヘイ</t>
    </rPh>
    <rPh sb="6" eb="7">
      <t>コウ</t>
    </rPh>
    <rPh sb="9" eb="11">
      <t>イタク</t>
    </rPh>
    <rPh sb="14" eb="17">
      <t>ハイキブツ</t>
    </rPh>
    <rPh sb="18" eb="20">
      <t>ショリ</t>
    </rPh>
    <rPh sb="21" eb="23">
      <t>タニン</t>
    </rPh>
    <rPh sb="24" eb="26">
      <t>イタク</t>
    </rPh>
    <rPh sb="38" eb="39">
      <t>コウ</t>
    </rPh>
    <rPh sb="40" eb="42">
      <t>ショメン</t>
    </rPh>
    <rPh sb="45" eb="47">
      <t>ショウダク</t>
    </rPh>
    <rPh sb="48" eb="49">
      <t>エ</t>
    </rPh>
    <rPh sb="50" eb="52">
      <t>ホウレイ</t>
    </rPh>
    <rPh sb="53" eb="54">
      <t>サダ</t>
    </rPh>
    <rPh sb="56" eb="59">
      <t>サイイタク</t>
    </rPh>
    <rPh sb="60" eb="62">
      <t>キジュン</t>
    </rPh>
    <rPh sb="63" eb="64">
      <t>シタガ</t>
    </rPh>
    <rPh sb="65" eb="67">
      <t>バアイ</t>
    </rPh>
    <rPh sb="71" eb="72">
      <t>カギ</t>
    </rPh>
    <rPh sb="80" eb="82">
      <t>バアイ</t>
    </rPh>
    <rPh sb="83" eb="86">
      <t>サイイタク</t>
    </rPh>
    <rPh sb="86" eb="89">
      <t>ショウダクショ</t>
    </rPh>
    <rPh sb="91" eb="93">
      <t>ネンカン</t>
    </rPh>
    <rPh sb="93" eb="95">
      <t>ホゾン</t>
    </rPh>
    <phoneticPr fontId="1"/>
  </si>
  <si>
    <t>第６条</t>
    <rPh sb="0" eb="1">
      <t>ダイ</t>
    </rPh>
    <rPh sb="2" eb="3">
      <t>ジョウ</t>
    </rPh>
    <phoneticPr fontId="1"/>
  </si>
  <si>
    <t>（委託業務の管理）</t>
    <rPh sb="1" eb="3">
      <t>イタク</t>
    </rPh>
    <rPh sb="3" eb="5">
      <t>ギョウム</t>
    </rPh>
    <rPh sb="6" eb="8">
      <t>カンリ</t>
    </rPh>
    <phoneticPr fontId="1"/>
  </si>
  <si>
    <t>1.</t>
    <phoneticPr fontId="1"/>
  </si>
  <si>
    <t>甲、乙及び丙は産業廃棄物管理票（マニフェスト）又は電子マニフェストを用いて業務を管理する。</t>
    <rPh sb="0" eb="1">
      <t>コウ</t>
    </rPh>
    <rPh sb="2" eb="3">
      <t>オツ</t>
    </rPh>
    <rPh sb="3" eb="4">
      <t>オヨ</t>
    </rPh>
    <rPh sb="5" eb="6">
      <t>ヘイ</t>
    </rPh>
    <rPh sb="7" eb="12">
      <t>サンギョウハイキブツ</t>
    </rPh>
    <rPh sb="12" eb="15">
      <t>カンリヒョウ</t>
    </rPh>
    <rPh sb="23" eb="24">
      <t>マタ</t>
    </rPh>
    <rPh sb="25" eb="27">
      <t>デンシ</t>
    </rPh>
    <rPh sb="34" eb="35">
      <t>モチ</t>
    </rPh>
    <rPh sb="37" eb="39">
      <t>ギョウム</t>
    </rPh>
    <rPh sb="40" eb="42">
      <t>カンリ</t>
    </rPh>
    <phoneticPr fontId="1"/>
  </si>
  <si>
    <t>甲、乙、丙はそれぞれのマニフェストを５年間保存する。</t>
    <rPh sb="0" eb="1">
      <t>コウ</t>
    </rPh>
    <rPh sb="2" eb="3">
      <t>オツ</t>
    </rPh>
    <rPh sb="4" eb="5">
      <t>ヘイ</t>
    </rPh>
    <rPh sb="19" eb="21">
      <t>ネンカン</t>
    </rPh>
    <rPh sb="21" eb="23">
      <t>ホゾン</t>
    </rPh>
    <phoneticPr fontId="1"/>
  </si>
  <si>
    <t>丙は、本契約による廃棄物の処分が終了したときは、遅滞なく業務終了報告書を甲に提出しなければならない。ただし、マニフェスト又は電子マニフェストによる報告をすることでこれに替えることができる。</t>
    <rPh sb="0" eb="1">
      <t>ヘイ</t>
    </rPh>
    <rPh sb="3" eb="6">
      <t>ホンケイヤク</t>
    </rPh>
    <rPh sb="9" eb="12">
      <t>ハイキブツ</t>
    </rPh>
    <rPh sb="13" eb="15">
      <t>ショブン</t>
    </rPh>
    <rPh sb="16" eb="18">
      <t>シュウリョウ</t>
    </rPh>
    <rPh sb="24" eb="26">
      <t>チタイ</t>
    </rPh>
    <rPh sb="28" eb="30">
      <t>ギョウム</t>
    </rPh>
    <rPh sb="30" eb="32">
      <t>シュウリョウ</t>
    </rPh>
    <rPh sb="32" eb="34">
      <t>ホウコク</t>
    </rPh>
    <rPh sb="34" eb="35">
      <t>ショ</t>
    </rPh>
    <rPh sb="36" eb="37">
      <t>コウ</t>
    </rPh>
    <rPh sb="38" eb="40">
      <t>テイシュツ</t>
    </rPh>
    <rPh sb="60" eb="61">
      <t>マタ</t>
    </rPh>
    <rPh sb="62" eb="64">
      <t>デンシ</t>
    </rPh>
    <rPh sb="73" eb="75">
      <t>ホウコク</t>
    </rPh>
    <rPh sb="84" eb="85">
      <t>カ</t>
    </rPh>
    <phoneticPr fontId="1"/>
  </si>
  <si>
    <t>本契約の成立を証するために、甲、乙又は丙はおのおの記名押印の上１部作成し、甲は本書を保管し、乙又は丙は各々写しを保管する。</t>
    <phoneticPr fontId="1"/>
  </si>
  <si>
    <t>第７条</t>
    <rPh sb="0" eb="1">
      <t>ダイ</t>
    </rPh>
    <rPh sb="2" eb="3">
      <t>ジョウ</t>
    </rPh>
    <phoneticPr fontId="1"/>
  </si>
  <si>
    <t>（業務の調査）</t>
    <rPh sb="1" eb="3">
      <t>ギョウム</t>
    </rPh>
    <rPh sb="4" eb="6">
      <t>チョウサ</t>
    </rPh>
    <phoneticPr fontId="1"/>
  </si>
  <si>
    <t>甲は、甲が排出する廃棄物の処理が適正に行われるよう、乙又は丙に対して必要な指示ができるものとし、乙又は丙はこれに従うものとする。</t>
    <rPh sb="0" eb="1">
      <t>コウ</t>
    </rPh>
    <rPh sb="3" eb="4">
      <t>コウ</t>
    </rPh>
    <rPh sb="5" eb="7">
      <t>ハイシュツ</t>
    </rPh>
    <rPh sb="9" eb="12">
      <t>ハイキブツ</t>
    </rPh>
    <rPh sb="13" eb="15">
      <t>ショリ</t>
    </rPh>
    <rPh sb="16" eb="18">
      <t>テキセイ</t>
    </rPh>
    <rPh sb="19" eb="20">
      <t>オコナ</t>
    </rPh>
    <rPh sb="26" eb="27">
      <t>オツ</t>
    </rPh>
    <rPh sb="27" eb="28">
      <t>マタ</t>
    </rPh>
    <rPh sb="29" eb="30">
      <t>ヘイ</t>
    </rPh>
    <rPh sb="31" eb="32">
      <t>タイ</t>
    </rPh>
    <rPh sb="34" eb="36">
      <t>ヒツヨウ</t>
    </rPh>
    <rPh sb="37" eb="39">
      <t>シジ</t>
    </rPh>
    <rPh sb="48" eb="49">
      <t>オツ</t>
    </rPh>
    <rPh sb="49" eb="50">
      <t>マタ</t>
    </rPh>
    <rPh sb="51" eb="52">
      <t>ヘイ</t>
    </rPh>
    <rPh sb="56" eb="57">
      <t>シタガ</t>
    </rPh>
    <phoneticPr fontId="1"/>
  </si>
  <si>
    <t>甲は、前項の他、必要に応じて乙の保有車両及び運搬状況について、調査又は報告を求めることができるものとし、乙はこれに従わなければならない。</t>
    <rPh sb="0" eb="1">
      <t>コウ</t>
    </rPh>
    <rPh sb="3" eb="5">
      <t>ゼンコウ</t>
    </rPh>
    <rPh sb="6" eb="7">
      <t>ホカ</t>
    </rPh>
    <rPh sb="8" eb="10">
      <t>ヒツヨウ</t>
    </rPh>
    <rPh sb="11" eb="12">
      <t>オウ</t>
    </rPh>
    <rPh sb="14" eb="15">
      <t>オツ</t>
    </rPh>
    <rPh sb="16" eb="18">
      <t>ホユウ</t>
    </rPh>
    <rPh sb="18" eb="20">
      <t>シャリョウ</t>
    </rPh>
    <rPh sb="20" eb="21">
      <t>オヨ</t>
    </rPh>
    <rPh sb="22" eb="24">
      <t>ウンパン</t>
    </rPh>
    <rPh sb="24" eb="26">
      <t>ジョウキョウ</t>
    </rPh>
    <rPh sb="31" eb="33">
      <t>チョウサ</t>
    </rPh>
    <rPh sb="33" eb="34">
      <t>マタ</t>
    </rPh>
    <rPh sb="35" eb="37">
      <t>ホウコク</t>
    </rPh>
    <rPh sb="38" eb="39">
      <t>モト</t>
    </rPh>
    <rPh sb="52" eb="53">
      <t>オツ</t>
    </rPh>
    <rPh sb="57" eb="58">
      <t>シタガ</t>
    </rPh>
    <phoneticPr fontId="1"/>
  </si>
  <si>
    <t>甲は、第1項の他、必要に応じて丙の施設等の状況について、調査又は報告を求めることができ、さらに必要に応じて丙の施設に立入り調査できるものとし、丙はこれに従わなければばらない。</t>
    <rPh sb="0" eb="1">
      <t>コウ</t>
    </rPh>
    <rPh sb="3" eb="4">
      <t>ダイ</t>
    </rPh>
    <rPh sb="5" eb="6">
      <t>コウ</t>
    </rPh>
    <rPh sb="7" eb="8">
      <t>ホカ</t>
    </rPh>
    <rPh sb="9" eb="11">
      <t>ヒツヨウ</t>
    </rPh>
    <rPh sb="12" eb="13">
      <t>オウ</t>
    </rPh>
    <rPh sb="15" eb="16">
      <t>ヘイ</t>
    </rPh>
    <rPh sb="17" eb="19">
      <t>シセツ</t>
    </rPh>
    <rPh sb="19" eb="20">
      <t>トウ</t>
    </rPh>
    <rPh sb="21" eb="23">
      <t>ジョウキョウ</t>
    </rPh>
    <rPh sb="28" eb="30">
      <t>チョウサ</t>
    </rPh>
    <rPh sb="30" eb="31">
      <t>マタ</t>
    </rPh>
    <rPh sb="32" eb="34">
      <t>ホウコク</t>
    </rPh>
    <rPh sb="35" eb="36">
      <t>モト</t>
    </rPh>
    <rPh sb="47" eb="49">
      <t>ヒツヨウ</t>
    </rPh>
    <rPh sb="50" eb="51">
      <t>オウ</t>
    </rPh>
    <rPh sb="53" eb="54">
      <t>ヘイ</t>
    </rPh>
    <rPh sb="55" eb="57">
      <t>シセツ</t>
    </rPh>
    <rPh sb="58" eb="60">
      <t>タチイリ</t>
    </rPh>
    <rPh sb="61" eb="63">
      <t>チョウサ</t>
    </rPh>
    <rPh sb="71" eb="72">
      <t>ヘイ</t>
    </rPh>
    <rPh sb="76" eb="77">
      <t>シタガ</t>
    </rPh>
    <phoneticPr fontId="1"/>
  </si>
  <si>
    <t>第８条</t>
    <rPh sb="0" eb="1">
      <t>ダイ</t>
    </rPh>
    <rPh sb="2" eb="3">
      <t>ジョウ</t>
    </rPh>
    <phoneticPr fontId="1"/>
  </si>
  <si>
    <t>（権利義務の譲渡等）</t>
    <rPh sb="1" eb="3">
      <t>ケンリ</t>
    </rPh>
    <rPh sb="3" eb="5">
      <t>ギム</t>
    </rPh>
    <rPh sb="6" eb="8">
      <t>ジョウト</t>
    </rPh>
    <rPh sb="8" eb="9">
      <t>トウ</t>
    </rPh>
    <phoneticPr fontId="1"/>
  </si>
  <si>
    <t>乙又は丙は、本契約により生ずる権利又は義務を第三者に譲渡し、又は継承させてはならない。ただし、甲の書面による承諾を得た場合はこの限りではない。</t>
    <rPh sb="0" eb="1">
      <t>オツ</t>
    </rPh>
    <rPh sb="1" eb="2">
      <t>マタ</t>
    </rPh>
    <rPh sb="3" eb="4">
      <t>ヘイ</t>
    </rPh>
    <rPh sb="6" eb="9">
      <t>ホンケイヤク</t>
    </rPh>
    <rPh sb="12" eb="13">
      <t>ショウ</t>
    </rPh>
    <rPh sb="15" eb="17">
      <t>ケンリ</t>
    </rPh>
    <rPh sb="17" eb="18">
      <t>マタ</t>
    </rPh>
    <rPh sb="19" eb="21">
      <t>ギム</t>
    </rPh>
    <rPh sb="22" eb="25">
      <t>ダイサンシャ</t>
    </rPh>
    <rPh sb="26" eb="28">
      <t>ジョウト</t>
    </rPh>
    <rPh sb="30" eb="31">
      <t>マタ</t>
    </rPh>
    <rPh sb="32" eb="34">
      <t>ケイショウ</t>
    </rPh>
    <rPh sb="47" eb="48">
      <t>コウ</t>
    </rPh>
    <rPh sb="49" eb="51">
      <t>ショメン</t>
    </rPh>
    <rPh sb="54" eb="56">
      <t>ショウダク</t>
    </rPh>
    <rPh sb="57" eb="58">
      <t>エ</t>
    </rPh>
    <rPh sb="59" eb="61">
      <t>バアイ</t>
    </rPh>
    <rPh sb="64" eb="65">
      <t>カギ</t>
    </rPh>
    <phoneticPr fontId="1"/>
  </si>
  <si>
    <t>第９条</t>
    <rPh sb="0" eb="1">
      <t>ダイ</t>
    </rPh>
    <rPh sb="2" eb="3">
      <t>ジョウ</t>
    </rPh>
    <phoneticPr fontId="1"/>
  </si>
  <si>
    <t>（損害の賠償）</t>
    <rPh sb="1" eb="3">
      <t>ソンガイ</t>
    </rPh>
    <rPh sb="4" eb="6">
      <t>バイショウ</t>
    </rPh>
    <phoneticPr fontId="1"/>
  </si>
  <si>
    <t>1.</t>
    <phoneticPr fontId="1"/>
  </si>
  <si>
    <t>乙又は丙が、業務の遂行に際し、第三者に損害を及ぼした場合は、乙又は丙はその損害を賠償する。ただし、その損害が甲の指図又は甲の委託の仕方（甲の委託した産業廃棄物の種類又は性状等による原因を含む。）に原因があるときは、甲がこれを負担するものとする。</t>
    <rPh sb="0" eb="1">
      <t>オツ</t>
    </rPh>
    <rPh sb="1" eb="2">
      <t>マタ</t>
    </rPh>
    <rPh sb="3" eb="4">
      <t>ヘイ</t>
    </rPh>
    <rPh sb="6" eb="8">
      <t>ギョウム</t>
    </rPh>
    <rPh sb="9" eb="11">
      <t>スイコウ</t>
    </rPh>
    <rPh sb="12" eb="13">
      <t>サイ</t>
    </rPh>
    <rPh sb="15" eb="18">
      <t>ダイサンシャ</t>
    </rPh>
    <rPh sb="19" eb="21">
      <t>ソンガイ</t>
    </rPh>
    <rPh sb="22" eb="23">
      <t>オヨ</t>
    </rPh>
    <rPh sb="26" eb="28">
      <t>バアイ</t>
    </rPh>
    <rPh sb="30" eb="31">
      <t>オツ</t>
    </rPh>
    <rPh sb="31" eb="32">
      <t>マタ</t>
    </rPh>
    <rPh sb="33" eb="34">
      <t>ヘイ</t>
    </rPh>
    <rPh sb="37" eb="39">
      <t>ソンガイ</t>
    </rPh>
    <rPh sb="40" eb="42">
      <t>バイショウ</t>
    </rPh>
    <rPh sb="51" eb="53">
      <t>ソンガイ</t>
    </rPh>
    <rPh sb="107" eb="108">
      <t>コウ</t>
    </rPh>
    <rPh sb="112" eb="114">
      <t>フタン</t>
    </rPh>
    <phoneticPr fontId="1"/>
  </si>
  <si>
    <t>2.</t>
    <phoneticPr fontId="1"/>
  </si>
  <si>
    <t>業務の遂行に際し乙又は丙に損害が発生した場合に、甲の指図又は甲の委託の仕方（甲の委託した産業廃棄物の種類又は性状等による原因を含む。）に原因があるときは、甲が乙又は丙にその損害を賠償する。</t>
    <rPh sb="0" eb="2">
      <t>ギョウム</t>
    </rPh>
    <rPh sb="3" eb="5">
      <t>スイコウ</t>
    </rPh>
    <rPh sb="6" eb="7">
      <t>サイ</t>
    </rPh>
    <rPh sb="8" eb="9">
      <t>オツ</t>
    </rPh>
    <rPh sb="9" eb="10">
      <t>マタ</t>
    </rPh>
    <rPh sb="11" eb="12">
      <t>ヘイ</t>
    </rPh>
    <rPh sb="13" eb="15">
      <t>ソンガイ</t>
    </rPh>
    <rPh sb="16" eb="18">
      <t>ハッセイ</t>
    </rPh>
    <rPh sb="20" eb="22">
      <t>バアイ</t>
    </rPh>
    <rPh sb="24" eb="25">
      <t>コウ</t>
    </rPh>
    <rPh sb="26" eb="28">
      <t>サシズ</t>
    </rPh>
    <rPh sb="28" eb="29">
      <t>マタ</t>
    </rPh>
    <rPh sb="30" eb="31">
      <t>コウ</t>
    </rPh>
    <rPh sb="32" eb="34">
      <t>イタク</t>
    </rPh>
    <rPh sb="35" eb="37">
      <t>シカタ</t>
    </rPh>
    <rPh sb="38" eb="39">
      <t>コウ</t>
    </rPh>
    <rPh sb="40" eb="42">
      <t>イタク</t>
    </rPh>
    <rPh sb="44" eb="49">
      <t>サンギョウハイキブツ</t>
    </rPh>
    <rPh sb="50" eb="52">
      <t>シュルイ</t>
    </rPh>
    <rPh sb="52" eb="53">
      <t>マタ</t>
    </rPh>
    <rPh sb="54" eb="56">
      <t>セイジョウ</t>
    </rPh>
    <rPh sb="56" eb="57">
      <t>トウ</t>
    </rPh>
    <rPh sb="60" eb="62">
      <t>ゲンイン</t>
    </rPh>
    <rPh sb="63" eb="64">
      <t>フク</t>
    </rPh>
    <rPh sb="68" eb="70">
      <t>ゲンイン</t>
    </rPh>
    <rPh sb="77" eb="78">
      <t>コウ</t>
    </rPh>
    <rPh sb="79" eb="80">
      <t>オツ</t>
    </rPh>
    <rPh sb="80" eb="81">
      <t>マタ</t>
    </rPh>
    <rPh sb="82" eb="83">
      <t>ヘイ</t>
    </rPh>
    <rPh sb="86" eb="88">
      <t>ソンガイ</t>
    </rPh>
    <rPh sb="89" eb="91">
      <t>バイショウ</t>
    </rPh>
    <phoneticPr fontId="1"/>
  </si>
  <si>
    <t>第10条</t>
    <rPh sb="0" eb="1">
      <t>ダイ</t>
    </rPh>
    <rPh sb="3" eb="4">
      <t>ジョウ</t>
    </rPh>
    <phoneticPr fontId="1"/>
  </si>
  <si>
    <t>（業務の一時停止）</t>
    <rPh sb="1" eb="3">
      <t>ギョウム</t>
    </rPh>
    <rPh sb="4" eb="6">
      <t>イチジ</t>
    </rPh>
    <rPh sb="6" eb="8">
      <t>テイシ</t>
    </rPh>
    <phoneticPr fontId="1"/>
  </si>
  <si>
    <t>1.</t>
    <phoneticPr fontId="1"/>
  </si>
  <si>
    <t>乙又は丙は、甲から委託された産業廃棄物の適正処理が困難となる事由が生じたときには、業務を一時停止し、ただちに甲に当該事由の内容及び、甲における影響が最小限となる措置を講ずる旨を書面により通知する。甲はその間は、新たな処理の委託は行わないこととする。</t>
    <rPh sb="0" eb="1">
      <t>オツ</t>
    </rPh>
    <rPh sb="1" eb="2">
      <t>マタ</t>
    </rPh>
    <rPh sb="3" eb="4">
      <t>ヘイ</t>
    </rPh>
    <rPh sb="6" eb="7">
      <t>コウ</t>
    </rPh>
    <rPh sb="9" eb="11">
      <t>イタク</t>
    </rPh>
    <rPh sb="14" eb="19">
      <t>サンギョウハイキブツ</t>
    </rPh>
    <rPh sb="20" eb="22">
      <t>テキセイ</t>
    </rPh>
    <rPh sb="22" eb="24">
      <t>ショリ</t>
    </rPh>
    <rPh sb="25" eb="27">
      <t>コンナン</t>
    </rPh>
    <rPh sb="30" eb="32">
      <t>ジユウ</t>
    </rPh>
    <rPh sb="33" eb="34">
      <t>ショウ</t>
    </rPh>
    <rPh sb="41" eb="43">
      <t>ギョウム</t>
    </rPh>
    <rPh sb="44" eb="46">
      <t>イチジ</t>
    </rPh>
    <rPh sb="46" eb="48">
      <t>テイシ</t>
    </rPh>
    <rPh sb="54" eb="55">
      <t>コウ</t>
    </rPh>
    <rPh sb="56" eb="58">
      <t>トウガイ</t>
    </rPh>
    <rPh sb="58" eb="60">
      <t>ジユウ</t>
    </rPh>
    <rPh sb="61" eb="63">
      <t>ナイヨウ</t>
    </rPh>
    <rPh sb="63" eb="64">
      <t>オヨ</t>
    </rPh>
    <rPh sb="66" eb="67">
      <t>コウ</t>
    </rPh>
    <rPh sb="71" eb="73">
      <t>エイキョウ</t>
    </rPh>
    <rPh sb="74" eb="77">
      <t>サイショウゲン</t>
    </rPh>
    <rPh sb="80" eb="82">
      <t>ソチ</t>
    </rPh>
    <rPh sb="83" eb="84">
      <t>コウ</t>
    </rPh>
    <rPh sb="86" eb="87">
      <t>ムネ</t>
    </rPh>
    <rPh sb="88" eb="90">
      <t>ショメン</t>
    </rPh>
    <rPh sb="93" eb="95">
      <t>ツウチ</t>
    </rPh>
    <rPh sb="98" eb="99">
      <t>コウ</t>
    </rPh>
    <rPh sb="102" eb="103">
      <t>カン</t>
    </rPh>
    <rPh sb="105" eb="106">
      <t>アラ</t>
    </rPh>
    <rPh sb="108" eb="110">
      <t>ショリ</t>
    </rPh>
    <rPh sb="111" eb="113">
      <t>イタク</t>
    </rPh>
    <rPh sb="114" eb="115">
      <t>オコナ</t>
    </rPh>
    <phoneticPr fontId="1"/>
  </si>
  <si>
    <t>2.</t>
    <phoneticPr fontId="1"/>
  </si>
  <si>
    <t>甲は乙又は丙から前項の通知を受けたときは、速やかに現状を把握した上、適切な措置を講ずるものとする。</t>
    <rPh sb="0" eb="1">
      <t>コウ</t>
    </rPh>
    <rPh sb="2" eb="3">
      <t>オツ</t>
    </rPh>
    <rPh sb="3" eb="4">
      <t>マタ</t>
    </rPh>
    <rPh sb="5" eb="6">
      <t>ヘイ</t>
    </rPh>
    <rPh sb="8" eb="10">
      <t>ゼンコウ</t>
    </rPh>
    <rPh sb="11" eb="13">
      <t>ツウチ</t>
    </rPh>
    <rPh sb="14" eb="15">
      <t>ウ</t>
    </rPh>
    <rPh sb="21" eb="22">
      <t>スミ</t>
    </rPh>
    <rPh sb="25" eb="27">
      <t>ゲンジョウ</t>
    </rPh>
    <rPh sb="28" eb="30">
      <t>ハアク</t>
    </rPh>
    <rPh sb="32" eb="33">
      <t>ウエ</t>
    </rPh>
    <rPh sb="34" eb="36">
      <t>テキセツ</t>
    </rPh>
    <rPh sb="37" eb="39">
      <t>ソチ</t>
    </rPh>
    <rPh sb="40" eb="41">
      <t>コウ</t>
    </rPh>
    <phoneticPr fontId="1"/>
  </si>
  <si>
    <t>第11条</t>
    <rPh sb="0" eb="1">
      <t>ダイ</t>
    </rPh>
    <rPh sb="3" eb="4">
      <t>ジョウ</t>
    </rPh>
    <phoneticPr fontId="1"/>
  </si>
  <si>
    <t>（機密保持）</t>
    <rPh sb="1" eb="3">
      <t>キミツ</t>
    </rPh>
    <rPh sb="3" eb="5">
      <t>ホジ</t>
    </rPh>
    <phoneticPr fontId="1"/>
  </si>
  <si>
    <t>（</t>
    <phoneticPr fontId="1"/>
  </si>
  <si>
    <t>甲、乙又は丙は、本契約に関連して、業務上知り得た相手方の機密を第三者に漏らしてはならない。当該機密を公表する必要が生じた場合には、相手方の書面による許諾を得なければならない。</t>
    <rPh sb="0" eb="1">
      <t>コウ</t>
    </rPh>
    <rPh sb="2" eb="3">
      <t>オツ</t>
    </rPh>
    <rPh sb="3" eb="4">
      <t>マタ</t>
    </rPh>
    <rPh sb="5" eb="6">
      <t>ヘイ</t>
    </rPh>
    <rPh sb="8" eb="11">
      <t>ホンケイヤク</t>
    </rPh>
    <rPh sb="12" eb="14">
      <t>カンレン</t>
    </rPh>
    <rPh sb="17" eb="20">
      <t>ギョウムジョウ</t>
    </rPh>
    <rPh sb="20" eb="21">
      <t>シ</t>
    </rPh>
    <rPh sb="22" eb="23">
      <t>エ</t>
    </rPh>
    <rPh sb="24" eb="27">
      <t>アイテカタ</t>
    </rPh>
    <rPh sb="28" eb="30">
      <t>キミツ</t>
    </rPh>
    <rPh sb="31" eb="34">
      <t>ダイサンシャ</t>
    </rPh>
    <rPh sb="35" eb="36">
      <t>モ</t>
    </rPh>
    <rPh sb="45" eb="47">
      <t>トウガイ</t>
    </rPh>
    <rPh sb="47" eb="49">
      <t>キミツ</t>
    </rPh>
    <rPh sb="50" eb="52">
      <t>コウヒョウ</t>
    </rPh>
    <rPh sb="54" eb="56">
      <t>ヒツヨウ</t>
    </rPh>
    <rPh sb="57" eb="58">
      <t>ショウ</t>
    </rPh>
    <rPh sb="60" eb="62">
      <t>バアイ</t>
    </rPh>
    <rPh sb="65" eb="68">
      <t>アイテガタ</t>
    </rPh>
    <rPh sb="69" eb="71">
      <t>ショメン</t>
    </rPh>
    <rPh sb="74" eb="76">
      <t>キョダク</t>
    </rPh>
    <rPh sb="77" eb="78">
      <t>エ</t>
    </rPh>
    <phoneticPr fontId="1"/>
  </si>
  <si>
    <t>第12条</t>
    <rPh sb="0" eb="1">
      <t>ダイ</t>
    </rPh>
    <rPh sb="3" eb="4">
      <t>ジョウ</t>
    </rPh>
    <phoneticPr fontId="1"/>
  </si>
  <si>
    <t>（内容の変更）</t>
    <rPh sb="1" eb="3">
      <t>ナイヨウ</t>
    </rPh>
    <rPh sb="4" eb="6">
      <t>ヘンコウ</t>
    </rPh>
    <phoneticPr fontId="1"/>
  </si>
  <si>
    <t>第13条</t>
    <rPh sb="0" eb="1">
      <t>ダイ</t>
    </rPh>
    <rPh sb="3" eb="4">
      <t>ジョウ</t>
    </rPh>
    <phoneticPr fontId="1"/>
  </si>
  <si>
    <t>（契約の解除）</t>
    <rPh sb="1" eb="3">
      <t>ケイヤク</t>
    </rPh>
    <rPh sb="4" eb="6">
      <t>カイジョ</t>
    </rPh>
    <phoneticPr fontId="1"/>
  </si>
  <si>
    <t>甲、乙又は丙は、本契約の当事者が本契約の各条項のいずれかに違反したときは、本契約を解除することができる。</t>
    <rPh sb="0" eb="1">
      <t>コウ</t>
    </rPh>
    <rPh sb="2" eb="3">
      <t>オツ</t>
    </rPh>
    <rPh sb="3" eb="4">
      <t>マタ</t>
    </rPh>
    <rPh sb="5" eb="6">
      <t>ヘイ</t>
    </rPh>
    <rPh sb="8" eb="11">
      <t>ホンケイヤク</t>
    </rPh>
    <rPh sb="12" eb="15">
      <t>トウジシャ</t>
    </rPh>
    <rPh sb="16" eb="19">
      <t>ホンケイヤク</t>
    </rPh>
    <rPh sb="20" eb="23">
      <t>カクジョウコウ</t>
    </rPh>
    <rPh sb="29" eb="31">
      <t>イハン</t>
    </rPh>
    <rPh sb="37" eb="40">
      <t>ホンケイヤク</t>
    </rPh>
    <rPh sb="41" eb="43">
      <t>カイジョ</t>
    </rPh>
    <phoneticPr fontId="1"/>
  </si>
  <si>
    <t>甲、乙又は丙は、相手方が個人・団体を問わず、暴力団、暴力団員、暴力団準構成員、暴力団関係者、総会屋、その他の反社会的勢力（以下「反社会的勢力」という。）である場合又は反社会的勢力と密接な関係がある場合には、相互に催告することなく、本契約を解除することができる。</t>
    <rPh sb="0" eb="1">
      <t>コウ</t>
    </rPh>
    <rPh sb="2" eb="3">
      <t>オツ</t>
    </rPh>
    <rPh sb="3" eb="4">
      <t>マタ</t>
    </rPh>
    <rPh sb="5" eb="6">
      <t>ヘイ</t>
    </rPh>
    <rPh sb="8" eb="11">
      <t>アイテガタ</t>
    </rPh>
    <rPh sb="12" eb="14">
      <t>コジン</t>
    </rPh>
    <rPh sb="15" eb="17">
      <t>ダンタイ</t>
    </rPh>
    <rPh sb="18" eb="19">
      <t>ト</t>
    </rPh>
    <rPh sb="22" eb="25">
      <t>ボウリョクダン</t>
    </rPh>
    <rPh sb="26" eb="28">
      <t>ボウリョク</t>
    </rPh>
    <rPh sb="28" eb="30">
      <t>ダンイン</t>
    </rPh>
    <rPh sb="31" eb="34">
      <t>ボウリョクダン</t>
    </rPh>
    <rPh sb="34" eb="35">
      <t>ジュン</t>
    </rPh>
    <rPh sb="35" eb="38">
      <t>コウセイイン</t>
    </rPh>
    <rPh sb="39" eb="42">
      <t>ボウリョクダン</t>
    </rPh>
    <rPh sb="42" eb="45">
      <t>カンケイシャ</t>
    </rPh>
    <rPh sb="46" eb="49">
      <t>ソウカイヤ</t>
    </rPh>
    <rPh sb="52" eb="53">
      <t>タ</t>
    </rPh>
    <rPh sb="54" eb="58">
      <t>ハンシャカイテキ</t>
    </rPh>
    <rPh sb="58" eb="60">
      <t>セイリョク</t>
    </rPh>
    <rPh sb="61" eb="63">
      <t>イカ</t>
    </rPh>
    <rPh sb="64" eb="68">
      <t>ハンシャカイテキ</t>
    </rPh>
    <rPh sb="68" eb="70">
      <t>セイリョク</t>
    </rPh>
    <rPh sb="79" eb="81">
      <t>バアイ</t>
    </rPh>
    <rPh sb="81" eb="82">
      <t>マタ</t>
    </rPh>
    <rPh sb="83" eb="87">
      <t>ハンシャカイテキ</t>
    </rPh>
    <rPh sb="87" eb="89">
      <t>セイリョク</t>
    </rPh>
    <rPh sb="90" eb="92">
      <t>ミッセツ</t>
    </rPh>
    <rPh sb="93" eb="95">
      <t>カンケイ</t>
    </rPh>
    <rPh sb="98" eb="100">
      <t>バアイ</t>
    </rPh>
    <rPh sb="103" eb="105">
      <t>ソウゴ</t>
    </rPh>
    <rPh sb="106" eb="108">
      <t>サイコク</t>
    </rPh>
    <rPh sb="115" eb="118">
      <t>ホンケイヤク</t>
    </rPh>
    <rPh sb="119" eb="121">
      <t>カイジョ</t>
    </rPh>
    <phoneticPr fontId="1"/>
  </si>
  <si>
    <t>００１４００１０５９６</t>
    <phoneticPr fontId="1"/>
  </si>
  <si>
    <t>3.</t>
    <phoneticPr fontId="1"/>
  </si>
  <si>
    <t>甲、乙又は丙から契約を解除した場合においては、本契約に基づいて甲から引き渡しを受けた廃棄物の処理が未だに完了していないものがあるときは、乙又は丙及び甲は次の処置を講じなければならない。</t>
    <rPh sb="0" eb="1">
      <t>コウ</t>
    </rPh>
    <rPh sb="2" eb="3">
      <t>オツ</t>
    </rPh>
    <rPh sb="3" eb="4">
      <t>マタ</t>
    </rPh>
    <rPh sb="5" eb="6">
      <t>ヘイ</t>
    </rPh>
    <rPh sb="8" eb="10">
      <t>ケイヤク</t>
    </rPh>
    <rPh sb="11" eb="13">
      <t>カイジョ</t>
    </rPh>
    <rPh sb="15" eb="17">
      <t>バアイ</t>
    </rPh>
    <rPh sb="23" eb="26">
      <t>ホンケイヤク</t>
    </rPh>
    <rPh sb="27" eb="28">
      <t>モト</t>
    </rPh>
    <rPh sb="31" eb="32">
      <t>コウ</t>
    </rPh>
    <rPh sb="34" eb="35">
      <t>ヒ</t>
    </rPh>
    <rPh sb="36" eb="37">
      <t>ワタ</t>
    </rPh>
    <rPh sb="39" eb="40">
      <t>ウ</t>
    </rPh>
    <rPh sb="42" eb="45">
      <t>ハイキブツ</t>
    </rPh>
    <rPh sb="46" eb="48">
      <t>ショリ</t>
    </rPh>
    <rPh sb="49" eb="50">
      <t>イマ</t>
    </rPh>
    <rPh sb="52" eb="54">
      <t>カンリョウ</t>
    </rPh>
    <rPh sb="68" eb="69">
      <t>オツ</t>
    </rPh>
    <rPh sb="69" eb="70">
      <t>マタ</t>
    </rPh>
    <rPh sb="71" eb="72">
      <t>ヘイ</t>
    </rPh>
    <rPh sb="72" eb="73">
      <t>オヨ</t>
    </rPh>
    <rPh sb="74" eb="75">
      <t>コウ</t>
    </rPh>
    <rPh sb="76" eb="77">
      <t>ツギ</t>
    </rPh>
    <rPh sb="78" eb="80">
      <t>ショチ</t>
    </rPh>
    <rPh sb="81" eb="82">
      <t>コウ</t>
    </rPh>
    <phoneticPr fontId="1"/>
  </si>
  <si>
    <t>（１）</t>
    <phoneticPr fontId="1"/>
  </si>
  <si>
    <t>乙又は丙の義務違反により甲が解除した場合</t>
    <rPh sb="0" eb="1">
      <t>オツ</t>
    </rPh>
    <rPh sb="1" eb="2">
      <t>マタ</t>
    </rPh>
    <rPh sb="3" eb="4">
      <t>ヘイ</t>
    </rPh>
    <rPh sb="5" eb="7">
      <t>ギム</t>
    </rPh>
    <rPh sb="7" eb="9">
      <t>イハン</t>
    </rPh>
    <rPh sb="12" eb="13">
      <t>コウ</t>
    </rPh>
    <rPh sb="14" eb="16">
      <t>カイジョ</t>
    </rPh>
    <rPh sb="18" eb="20">
      <t>バアイ</t>
    </rPh>
    <phoneticPr fontId="1"/>
  </si>
  <si>
    <t>イ</t>
    <phoneticPr fontId="1"/>
  </si>
  <si>
    <t>　甲と乙、甲と丙、若しくは甲と乙と丙は、後記「委託業務の内容」に記載された産業廃棄物(以下「廃棄物」という。)の収集運搬又は処分又は収集運搬及び処分(以下併せて「処理」という。)を廃棄物の処理及び清掃に関する法律(以下「法」という。)に従い適正に行うため、本契約書、産業廃棄物処理委託契約約款及び本契約書添付の書類によって産業廃棄物処理委託契約(以下「本契約」という。)を締結する。</t>
    <rPh sb="64" eb="65">
      <t>マタ</t>
    </rPh>
    <rPh sb="66" eb="68">
      <t>シュウシュウ</t>
    </rPh>
    <rPh sb="68" eb="70">
      <t>ウンパン</t>
    </rPh>
    <rPh sb="70" eb="71">
      <t>オヨ</t>
    </rPh>
    <rPh sb="72" eb="74">
      <t>ショブン</t>
    </rPh>
    <rPh sb="128" eb="132">
      <t>ホンケイヤクショ</t>
    </rPh>
    <rPh sb="133" eb="138">
      <t>サンギョウハイキブツ</t>
    </rPh>
    <rPh sb="138" eb="140">
      <t>ショリ</t>
    </rPh>
    <rPh sb="140" eb="142">
      <t>イタク</t>
    </rPh>
    <rPh sb="142" eb="144">
      <t>ケイヤク</t>
    </rPh>
    <rPh sb="144" eb="146">
      <t>ヤッカン</t>
    </rPh>
    <rPh sb="146" eb="147">
      <t>オヨ</t>
    </rPh>
    <rPh sb="148" eb="152">
      <t>ホンケイヤクショ</t>
    </rPh>
    <rPh sb="152" eb="154">
      <t>テンプ</t>
    </rPh>
    <rPh sb="155" eb="157">
      <t>ショルイ</t>
    </rPh>
    <phoneticPr fontId="1"/>
  </si>
  <si>
    <t>ロ</t>
    <phoneticPr fontId="1"/>
  </si>
  <si>
    <t>乙又は丙が他の業者に委託する場合に、その業者に対する報酬を支払う資金が乙又は丙にないときは、乙又は丙はその旨を甲に通知し、資金のないことを明確にしなければならない。</t>
    <rPh sb="0" eb="1">
      <t>オツ</t>
    </rPh>
    <rPh sb="1" eb="2">
      <t>マタ</t>
    </rPh>
    <rPh sb="3" eb="4">
      <t>ヘイ</t>
    </rPh>
    <rPh sb="5" eb="6">
      <t>ホカ</t>
    </rPh>
    <rPh sb="7" eb="9">
      <t>ギョウシャ</t>
    </rPh>
    <rPh sb="10" eb="12">
      <t>イタク</t>
    </rPh>
    <rPh sb="14" eb="16">
      <t>バアイ</t>
    </rPh>
    <rPh sb="20" eb="22">
      <t>ギョウシャ</t>
    </rPh>
    <rPh sb="23" eb="24">
      <t>タイ</t>
    </rPh>
    <rPh sb="26" eb="28">
      <t>ホウシュウ</t>
    </rPh>
    <rPh sb="29" eb="31">
      <t>シハラ</t>
    </rPh>
    <rPh sb="32" eb="34">
      <t>シキン</t>
    </rPh>
    <rPh sb="35" eb="36">
      <t>オツ</t>
    </rPh>
    <rPh sb="36" eb="37">
      <t>マタ</t>
    </rPh>
    <rPh sb="38" eb="39">
      <t>ヘイ</t>
    </rPh>
    <rPh sb="46" eb="47">
      <t>オツ</t>
    </rPh>
    <rPh sb="47" eb="48">
      <t>マタ</t>
    </rPh>
    <rPh sb="49" eb="50">
      <t>ヘイ</t>
    </rPh>
    <rPh sb="53" eb="54">
      <t>ムネ</t>
    </rPh>
    <rPh sb="55" eb="56">
      <t>コウ</t>
    </rPh>
    <rPh sb="57" eb="59">
      <t>ツウチ</t>
    </rPh>
    <rPh sb="61" eb="63">
      <t>シキン</t>
    </rPh>
    <rPh sb="69" eb="71">
      <t>メイカク</t>
    </rPh>
    <phoneticPr fontId="1"/>
  </si>
  <si>
    <t>ハ</t>
    <phoneticPr fontId="1"/>
  </si>
  <si>
    <t>上記ロの場合、甲は当該業者に対し、差し当たり甲の費用をもって、乙又は丙のもとにある未処理の廃棄物の収集・運搬、処分又はその両方を行わしめるものとし、乙又は丙に対して甲が負担した費用の償還を請求することができる。</t>
    <rPh sb="0" eb="2">
      <t>ジョウキ</t>
    </rPh>
    <rPh sb="4" eb="6">
      <t>バアイ</t>
    </rPh>
    <rPh sb="7" eb="8">
      <t>コウ</t>
    </rPh>
    <rPh sb="9" eb="11">
      <t>トウガイ</t>
    </rPh>
    <rPh sb="11" eb="13">
      <t>ギョウシャ</t>
    </rPh>
    <rPh sb="14" eb="15">
      <t>タイ</t>
    </rPh>
    <rPh sb="17" eb="18">
      <t>サ</t>
    </rPh>
    <rPh sb="19" eb="20">
      <t>ア</t>
    </rPh>
    <rPh sb="22" eb="23">
      <t>コウ</t>
    </rPh>
    <rPh sb="24" eb="26">
      <t>ヒヨウ</t>
    </rPh>
    <rPh sb="31" eb="32">
      <t>オツ</t>
    </rPh>
    <rPh sb="32" eb="33">
      <t>マタ</t>
    </rPh>
    <rPh sb="34" eb="35">
      <t>ヘイ</t>
    </rPh>
    <rPh sb="41" eb="44">
      <t>ミショリ</t>
    </rPh>
    <rPh sb="45" eb="48">
      <t>ハイキブツ</t>
    </rPh>
    <rPh sb="49" eb="51">
      <t>シュウシュウ</t>
    </rPh>
    <rPh sb="52" eb="54">
      <t>ウンパン</t>
    </rPh>
    <rPh sb="55" eb="57">
      <t>ショブン</t>
    </rPh>
    <rPh sb="57" eb="58">
      <t>マタ</t>
    </rPh>
    <rPh sb="61" eb="63">
      <t>リョウホウ</t>
    </rPh>
    <rPh sb="64" eb="65">
      <t>オコナ</t>
    </rPh>
    <rPh sb="74" eb="75">
      <t>オツ</t>
    </rPh>
    <rPh sb="75" eb="76">
      <t>マタ</t>
    </rPh>
    <rPh sb="77" eb="78">
      <t>ヘイ</t>
    </rPh>
    <rPh sb="79" eb="80">
      <t>タイ</t>
    </rPh>
    <rPh sb="82" eb="83">
      <t>コウ</t>
    </rPh>
    <rPh sb="84" eb="86">
      <t>フタン</t>
    </rPh>
    <rPh sb="88" eb="90">
      <t>ヒヨウ</t>
    </rPh>
    <rPh sb="91" eb="93">
      <t>ショウカン</t>
    </rPh>
    <rPh sb="94" eb="96">
      <t>セイキュウ</t>
    </rPh>
    <phoneticPr fontId="1"/>
  </si>
  <si>
    <t>（２）</t>
    <phoneticPr fontId="1"/>
  </si>
  <si>
    <t>甲の義務違反により乙又は丙が解除した場合</t>
    <rPh sb="0" eb="1">
      <t>コウ</t>
    </rPh>
    <rPh sb="2" eb="4">
      <t>ギム</t>
    </rPh>
    <rPh sb="4" eb="6">
      <t>イハン</t>
    </rPh>
    <rPh sb="9" eb="10">
      <t>オツ</t>
    </rPh>
    <rPh sb="10" eb="11">
      <t>マタ</t>
    </rPh>
    <rPh sb="12" eb="13">
      <t>ヘイ</t>
    </rPh>
    <rPh sb="14" eb="16">
      <t>カイジョ</t>
    </rPh>
    <rPh sb="18" eb="20">
      <t>バアイ</t>
    </rPh>
    <phoneticPr fontId="1"/>
  </si>
  <si>
    <t>乙又は丙は甲に対し、甲の義務違反による損害の賠償を請求するとともに、乙又は丙のもとにある未処理の廃棄物を、甲の費用をもって当該廃棄物を引き取ることを要求し、もしくは乙又は丙の費用負担をもって甲の事業場に運搬した上、甲に対し当該運搬の費用を請求することができる。</t>
    <rPh sb="0" eb="1">
      <t>オツ</t>
    </rPh>
    <rPh sb="1" eb="2">
      <t>マタ</t>
    </rPh>
    <rPh sb="3" eb="4">
      <t>ヘイ</t>
    </rPh>
    <rPh sb="5" eb="6">
      <t>コウ</t>
    </rPh>
    <rPh sb="7" eb="8">
      <t>タイ</t>
    </rPh>
    <rPh sb="10" eb="11">
      <t>コウ</t>
    </rPh>
    <rPh sb="12" eb="14">
      <t>ギム</t>
    </rPh>
    <rPh sb="14" eb="16">
      <t>イハン</t>
    </rPh>
    <rPh sb="19" eb="21">
      <t>ソンガイ</t>
    </rPh>
    <rPh sb="22" eb="24">
      <t>バイショウ</t>
    </rPh>
    <rPh sb="25" eb="27">
      <t>セイキュウ</t>
    </rPh>
    <rPh sb="34" eb="35">
      <t>オツ</t>
    </rPh>
    <rPh sb="35" eb="36">
      <t>マタ</t>
    </rPh>
    <rPh sb="37" eb="38">
      <t>ヘイ</t>
    </rPh>
    <rPh sb="44" eb="47">
      <t>ミショリ</t>
    </rPh>
    <rPh sb="48" eb="51">
      <t>ハイキブツ</t>
    </rPh>
    <rPh sb="53" eb="54">
      <t>コウ</t>
    </rPh>
    <rPh sb="55" eb="57">
      <t>ヒヨウ</t>
    </rPh>
    <rPh sb="61" eb="63">
      <t>トウガイ</t>
    </rPh>
    <rPh sb="63" eb="66">
      <t>ハイキブツ</t>
    </rPh>
    <rPh sb="67" eb="68">
      <t>ヒ</t>
    </rPh>
    <rPh sb="69" eb="70">
      <t>ト</t>
    </rPh>
    <rPh sb="74" eb="76">
      <t>ヨウキュウ</t>
    </rPh>
    <rPh sb="82" eb="83">
      <t>オツ</t>
    </rPh>
    <rPh sb="83" eb="84">
      <t>マタ</t>
    </rPh>
    <rPh sb="85" eb="86">
      <t>ヘイ</t>
    </rPh>
    <rPh sb="87" eb="89">
      <t>ヒヨウ</t>
    </rPh>
    <rPh sb="89" eb="91">
      <t>フタン</t>
    </rPh>
    <rPh sb="95" eb="96">
      <t>コウ</t>
    </rPh>
    <rPh sb="97" eb="99">
      <t>ジギョウ</t>
    </rPh>
    <rPh sb="99" eb="100">
      <t>バ</t>
    </rPh>
    <rPh sb="101" eb="103">
      <t>ウンパン</t>
    </rPh>
    <rPh sb="105" eb="106">
      <t>ウエ</t>
    </rPh>
    <rPh sb="107" eb="108">
      <t>コウ</t>
    </rPh>
    <rPh sb="109" eb="110">
      <t>タイ</t>
    </rPh>
    <rPh sb="111" eb="113">
      <t>トウガイ</t>
    </rPh>
    <phoneticPr fontId="1"/>
  </si>
  <si>
    <t>第１条</t>
    <rPh sb="0" eb="1">
      <t>ダイ</t>
    </rPh>
    <rPh sb="2" eb="3">
      <t>ジョウ</t>
    </rPh>
    <phoneticPr fontId="1"/>
  </si>
  <si>
    <t>（法の遵守）</t>
    <rPh sb="1" eb="2">
      <t>ホウ</t>
    </rPh>
    <rPh sb="3" eb="5">
      <t>ジュンシュ</t>
    </rPh>
    <phoneticPr fontId="1"/>
  </si>
  <si>
    <t>第14条</t>
    <rPh sb="0" eb="1">
      <t>ダイ</t>
    </rPh>
    <rPh sb="3" eb="4">
      <t>ジョウ</t>
    </rPh>
    <phoneticPr fontId="1"/>
  </si>
  <si>
    <t>（協議）</t>
    <rPh sb="1" eb="3">
      <t>キョウギ</t>
    </rPh>
    <phoneticPr fontId="1"/>
  </si>
  <si>
    <t>甲、乙及び丙は、処理業務の遂行にあたって廃棄物の処理及び清掃に関する法律その他関係法令を遵守するものとする。</t>
    <rPh sb="0" eb="1">
      <t>コウ</t>
    </rPh>
    <rPh sb="2" eb="3">
      <t>オツ</t>
    </rPh>
    <rPh sb="3" eb="4">
      <t>オヨ</t>
    </rPh>
    <rPh sb="5" eb="6">
      <t>ヘイ</t>
    </rPh>
    <rPh sb="8" eb="10">
      <t>ショリ</t>
    </rPh>
    <rPh sb="10" eb="12">
      <t>ギョウム</t>
    </rPh>
    <rPh sb="13" eb="15">
      <t>スイコウ</t>
    </rPh>
    <rPh sb="20" eb="23">
      <t>ハイキブツ</t>
    </rPh>
    <rPh sb="24" eb="26">
      <t>ショリ</t>
    </rPh>
    <rPh sb="26" eb="27">
      <t>オヨ</t>
    </rPh>
    <rPh sb="28" eb="30">
      <t>セイソウ</t>
    </rPh>
    <rPh sb="31" eb="32">
      <t>カン</t>
    </rPh>
    <rPh sb="34" eb="36">
      <t>ホウリツ</t>
    </rPh>
    <rPh sb="38" eb="39">
      <t>タ</t>
    </rPh>
    <rPh sb="39" eb="41">
      <t>カンケイ</t>
    </rPh>
    <rPh sb="41" eb="43">
      <t>ホウレイ</t>
    </rPh>
    <rPh sb="44" eb="46">
      <t>ジュンシュ</t>
    </rPh>
    <phoneticPr fontId="1"/>
  </si>
  <si>
    <t>本契約に定めのない事項又は本契約の各条項に関する疑義が生じたときは、関係法令に従い、その都度甲乙又は丙が誠意をもって協議しこれを取り決めるものとする。</t>
    <rPh sb="0" eb="3">
      <t>ホンケイヤク</t>
    </rPh>
    <rPh sb="4" eb="5">
      <t>サダ</t>
    </rPh>
    <rPh sb="9" eb="11">
      <t>ジコウ</t>
    </rPh>
    <rPh sb="11" eb="12">
      <t>マタ</t>
    </rPh>
    <rPh sb="13" eb="16">
      <t>ホンケイヤク</t>
    </rPh>
    <rPh sb="17" eb="20">
      <t>カクジョウコウ</t>
    </rPh>
    <rPh sb="21" eb="22">
      <t>カン</t>
    </rPh>
    <rPh sb="24" eb="26">
      <t>ギギ</t>
    </rPh>
    <rPh sb="27" eb="28">
      <t>ショウ</t>
    </rPh>
    <rPh sb="34" eb="36">
      <t>カンケイ</t>
    </rPh>
    <rPh sb="36" eb="38">
      <t>ホウレイ</t>
    </rPh>
    <rPh sb="39" eb="40">
      <t>シタガ</t>
    </rPh>
    <rPh sb="44" eb="46">
      <t>ツド</t>
    </rPh>
    <rPh sb="46" eb="47">
      <t>コウ</t>
    </rPh>
    <rPh sb="47" eb="48">
      <t>オツ</t>
    </rPh>
    <rPh sb="48" eb="49">
      <t>マタ</t>
    </rPh>
    <rPh sb="50" eb="51">
      <t>ヘイ</t>
    </rPh>
    <rPh sb="52" eb="54">
      <t>セイイ</t>
    </rPh>
    <rPh sb="58" eb="60">
      <t>キョウギ</t>
    </rPh>
    <rPh sb="64" eb="65">
      <t>ト</t>
    </rPh>
    <rPh sb="66" eb="67">
      <t>キ</t>
    </rPh>
    <phoneticPr fontId="1"/>
  </si>
  <si>
    <t>第２条</t>
    <rPh sb="0" eb="1">
      <t>ダイ</t>
    </rPh>
    <rPh sb="2" eb="3">
      <t>ジョウ</t>
    </rPh>
    <phoneticPr fontId="1"/>
  </si>
  <si>
    <t>（委託内容）</t>
    <phoneticPr fontId="1"/>
  </si>
  <si>
    <t>甲は、「委託業務の内容」に基づき、廃棄物の収集運搬を乙に、その処分を丙にそれぞれ委託する。</t>
    <phoneticPr fontId="1"/>
  </si>
  <si>
    <t>乙は、産業廃棄物処理委託契約約款(以下「約款」という。)の定め並びに法に従い、廃棄物を「委託業務の内容」に示す丙の施設まで許可された車両で適正に運搬する。</t>
    <phoneticPr fontId="1"/>
  </si>
  <si>
    <t>協議事項</t>
    <phoneticPr fontId="1"/>
  </si>
  <si>
    <t>丙は、約款の定め並びに法に従い、廃棄物を「委託業務の内容」に示す方法により許可された施設にて適正に処分する。</t>
    <phoneticPr fontId="1"/>
  </si>
  <si>
    <t>第３条</t>
    <rPh sb="0" eb="1">
      <t>ダイ</t>
    </rPh>
    <rPh sb="2" eb="3">
      <t>ジョウ</t>
    </rPh>
    <phoneticPr fontId="1"/>
  </si>
  <si>
    <t>（処理料金）</t>
    <phoneticPr fontId="1"/>
  </si>
  <si>
    <t>＜収集運搬会社一覧表（複数の収集運搬会社が同一の処分会社に搬入する処分契約の場合に記入）＞</t>
    <phoneticPr fontId="1"/>
  </si>
  <si>
    <t>甲の委託する廃棄物の処理業務に対する料金については、「委託業務の内容」の表にて定める単価(税抜)に基づき算出する。</t>
    <rPh sb="0" eb="1">
      <t>コウ</t>
    </rPh>
    <rPh sb="2" eb="4">
      <t>イタク</t>
    </rPh>
    <rPh sb="6" eb="9">
      <t>ハイキブツ</t>
    </rPh>
    <rPh sb="10" eb="12">
      <t>ショリ</t>
    </rPh>
    <rPh sb="12" eb="14">
      <t>ギョウム</t>
    </rPh>
    <rPh sb="15" eb="16">
      <t>タイ</t>
    </rPh>
    <rPh sb="18" eb="20">
      <t>リョウキン</t>
    </rPh>
    <rPh sb="27" eb="29">
      <t>イタク</t>
    </rPh>
    <rPh sb="29" eb="31">
      <t>ギョウム</t>
    </rPh>
    <rPh sb="32" eb="34">
      <t>ナイヨウ</t>
    </rPh>
    <rPh sb="36" eb="37">
      <t>ヒョウ</t>
    </rPh>
    <rPh sb="39" eb="40">
      <t>サダ</t>
    </rPh>
    <rPh sb="42" eb="44">
      <t>タンカ</t>
    </rPh>
    <rPh sb="45" eb="46">
      <t>ゼイ</t>
    </rPh>
    <rPh sb="46" eb="47">
      <t>ヌ</t>
    </rPh>
    <rPh sb="49" eb="50">
      <t>モト</t>
    </rPh>
    <rPh sb="52" eb="54">
      <t>サンシュツ</t>
    </rPh>
    <phoneticPr fontId="1"/>
  </si>
  <si>
    <t>甲の委託する廃棄物の処理業務に対する料金についての消費税等は、甲が負担する。</t>
    <rPh sb="0" eb="1">
      <t>コウ</t>
    </rPh>
    <rPh sb="2" eb="4">
      <t>イタク</t>
    </rPh>
    <rPh sb="6" eb="9">
      <t>ハイキブツ</t>
    </rPh>
    <rPh sb="10" eb="12">
      <t>ショリ</t>
    </rPh>
    <rPh sb="12" eb="14">
      <t>ギョウム</t>
    </rPh>
    <rPh sb="15" eb="16">
      <t>タイ</t>
    </rPh>
    <rPh sb="18" eb="20">
      <t>リョウキン</t>
    </rPh>
    <rPh sb="25" eb="28">
      <t>ショウヒゼイ</t>
    </rPh>
    <rPh sb="28" eb="29">
      <t>トウ</t>
    </rPh>
    <rPh sb="31" eb="32">
      <t>コウ</t>
    </rPh>
    <rPh sb="33" eb="35">
      <t>フタン</t>
    </rPh>
    <phoneticPr fontId="1"/>
  </si>
  <si>
    <t>　印紙税法に基づき、収集運搬については１号文書、処分は２号文書、収集運搬・処分とも１社が行う場合は、収集運搬若しくは処分の合計予定金額の高い方に対して該当する印紙税額を貼る。</t>
    <phoneticPr fontId="1"/>
  </si>
  <si>
    <t>１号文書（収集運搬用）</t>
    <phoneticPr fontId="1"/>
  </si>
  <si>
    <t>収集運搬及び処分に関する契約単価の額が経済情勢の変化及び第４条第３項、第10条等により不相当となったときは、甲と乙又は甲と丙双方の協議の上、これを改定することができる。</t>
    <rPh sb="0" eb="2">
      <t>シュウシュウ</t>
    </rPh>
    <rPh sb="2" eb="4">
      <t>ウンパン</t>
    </rPh>
    <rPh sb="4" eb="5">
      <t>オヨ</t>
    </rPh>
    <rPh sb="6" eb="8">
      <t>ショブン</t>
    </rPh>
    <rPh sb="9" eb="10">
      <t>カン</t>
    </rPh>
    <rPh sb="12" eb="14">
      <t>ケイヤク</t>
    </rPh>
    <rPh sb="14" eb="16">
      <t>タンカ</t>
    </rPh>
    <rPh sb="17" eb="18">
      <t>ガク</t>
    </rPh>
    <rPh sb="19" eb="21">
      <t>ケイザイ</t>
    </rPh>
    <rPh sb="21" eb="23">
      <t>ジョウセイ</t>
    </rPh>
    <rPh sb="24" eb="26">
      <t>ヘンカ</t>
    </rPh>
    <rPh sb="26" eb="27">
      <t>オヨ</t>
    </rPh>
    <rPh sb="28" eb="29">
      <t>ダイ</t>
    </rPh>
    <rPh sb="30" eb="31">
      <t>ジョウ</t>
    </rPh>
    <rPh sb="31" eb="32">
      <t>ダイ</t>
    </rPh>
    <rPh sb="33" eb="34">
      <t>コウ</t>
    </rPh>
    <rPh sb="35" eb="36">
      <t>ダイ</t>
    </rPh>
    <rPh sb="38" eb="39">
      <t>ジョウ</t>
    </rPh>
    <rPh sb="39" eb="40">
      <t>トウ</t>
    </rPh>
    <rPh sb="43" eb="46">
      <t>フソウトウ</t>
    </rPh>
    <rPh sb="54" eb="55">
      <t>コウ</t>
    </rPh>
    <rPh sb="56" eb="57">
      <t>オツ</t>
    </rPh>
    <rPh sb="57" eb="58">
      <t>マタ</t>
    </rPh>
    <rPh sb="59" eb="60">
      <t>コウ</t>
    </rPh>
    <rPh sb="61" eb="62">
      <t>ヘイ</t>
    </rPh>
    <rPh sb="62" eb="64">
      <t>ソウホウ</t>
    </rPh>
    <rPh sb="65" eb="67">
      <t>キョウギ</t>
    </rPh>
    <rPh sb="68" eb="69">
      <t>ウエ</t>
    </rPh>
    <rPh sb="73" eb="75">
      <t>カイテイ</t>
    </rPh>
    <phoneticPr fontId="1"/>
  </si>
  <si>
    <t>現金支払いとする。</t>
    <rPh sb="0" eb="2">
      <t>ゲンキン</t>
    </rPh>
    <rPh sb="2" eb="4">
      <t>シハライ</t>
    </rPh>
    <phoneticPr fontId="1"/>
  </si>
  <si>
    <t>甲、乙又は丙は、必要がある場合は委託業務内容を変更することができる。この場合において、契約単価（税抜き）または委託期間を変更するとき、又は予定数量に大幅な変動が生ずるときは、甲と乙又は甲と丙で協議の上、書面によりこれを定めるものとする。また、第４条第３項、第10条の場合も同様とする。</t>
    <rPh sb="0" eb="1">
      <t>コウ</t>
    </rPh>
    <rPh sb="2" eb="3">
      <t>オツ</t>
    </rPh>
    <rPh sb="3" eb="4">
      <t>マタ</t>
    </rPh>
    <rPh sb="5" eb="6">
      <t>ヘイ</t>
    </rPh>
    <rPh sb="8" eb="10">
      <t>ヒツヨウ</t>
    </rPh>
    <rPh sb="13" eb="15">
      <t>バアイ</t>
    </rPh>
    <rPh sb="16" eb="18">
      <t>イタク</t>
    </rPh>
    <rPh sb="18" eb="20">
      <t>ギョウム</t>
    </rPh>
    <rPh sb="20" eb="22">
      <t>ナイヨウ</t>
    </rPh>
    <rPh sb="23" eb="25">
      <t>ヘンコウ</t>
    </rPh>
    <rPh sb="36" eb="38">
      <t>バアイ</t>
    </rPh>
    <rPh sb="43" eb="45">
      <t>ケイヤク</t>
    </rPh>
    <rPh sb="45" eb="47">
      <t>タンカ</t>
    </rPh>
    <rPh sb="48" eb="49">
      <t>ゼイ</t>
    </rPh>
    <rPh sb="49" eb="50">
      <t>ヌ</t>
    </rPh>
    <rPh sb="55" eb="57">
      <t>イタク</t>
    </rPh>
    <rPh sb="57" eb="59">
      <t>キカン</t>
    </rPh>
    <rPh sb="60" eb="62">
      <t>ヘンコウ</t>
    </rPh>
    <rPh sb="67" eb="68">
      <t>マタ</t>
    </rPh>
    <rPh sb="69" eb="71">
      <t>ヨテイ</t>
    </rPh>
    <rPh sb="71" eb="73">
      <t>スウリョウ</t>
    </rPh>
    <rPh sb="74" eb="76">
      <t>オオハバ</t>
    </rPh>
    <rPh sb="77" eb="79">
      <t>ヘンドウ</t>
    </rPh>
    <rPh sb="80" eb="81">
      <t>ショウ</t>
    </rPh>
    <rPh sb="87" eb="88">
      <t>コウ</t>
    </rPh>
    <rPh sb="89" eb="90">
      <t>オツ</t>
    </rPh>
    <rPh sb="90" eb="91">
      <t>マタ</t>
    </rPh>
    <rPh sb="92" eb="93">
      <t>コウ</t>
    </rPh>
    <rPh sb="94" eb="95">
      <t>ヘイ</t>
    </rPh>
    <rPh sb="96" eb="98">
      <t>キョウギ</t>
    </rPh>
    <rPh sb="99" eb="100">
      <t>ウエ</t>
    </rPh>
    <rPh sb="101" eb="103">
      <t>ショメン</t>
    </rPh>
    <rPh sb="109" eb="110">
      <t>サダ</t>
    </rPh>
    <rPh sb="121" eb="122">
      <t>ダイ</t>
    </rPh>
    <rPh sb="123" eb="124">
      <t>ジョウ</t>
    </rPh>
    <rPh sb="124" eb="125">
      <t>ダイ</t>
    </rPh>
    <rPh sb="126" eb="127">
      <t>コウ</t>
    </rPh>
    <rPh sb="128" eb="129">
      <t>ダイ</t>
    </rPh>
    <rPh sb="131" eb="132">
      <t>ジョウ</t>
    </rPh>
    <rPh sb="133" eb="135">
      <t>バアイ</t>
    </rPh>
    <rPh sb="136" eb="138">
      <t>ドウヨウ</t>
    </rPh>
    <phoneticPr fontId="1"/>
  </si>
  <si>
    <t>乙又は丙は、解除された後も、その廃棄物に対する本契約区分に基づく乙又は丙の業務を遂行する責任は免れないことを承知し、その残っている廃棄物についての収集・運搬もしくは処分、又はその両方の業務を自ら実行するか、又は甲の承諾を得た上で、許可を有する別の業者に自己の費用をもって行わせなければならない。</t>
    <rPh sb="0" eb="1">
      <t>オツ</t>
    </rPh>
    <rPh sb="1" eb="2">
      <t>マタ</t>
    </rPh>
    <rPh sb="3" eb="4">
      <t>ヘイ</t>
    </rPh>
    <rPh sb="6" eb="8">
      <t>カイジョ</t>
    </rPh>
    <rPh sb="11" eb="12">
      <t>アト</t>
    </rPh>
    <rPh sb="16" eb="19">
      <t>ハイキブツ</t>
    </rPh>
    <rPh sb="20" eb="21">
      <t>タイ</t>
    </rPh>
    <rPh sb="23" eb="26">
      <t>ホンケイヤク</t>
    </rPh>
    <rPh sb="26" eb="28">
      <t>クブン</t>
    </rPh>
    <rPh sb="29" eb="30">
      <t>モト</t>
    </rPh>
    <rPh sb="32" eb="33">
      <t>オツ</t>
    </rPh>
    <rPh sb="33" eb="34">
      <t>マタ</t>
    </rPh>
    <rPh sb="35" eb="36">
      <t>ヘイ</t>
    </rPh>
    <rPh sb="37" eb="39">
      <t>ギョウム</t>
    </rPh>
    <rPh sb="40" eb="42">
      <t>スイコウ</t>
    </rPh>
    <rPh sb="44" eb="46">
      <t>セキニン</t>
    </rPh>
    <rPh sb="47" eb="48">
      <t>マヌガ</t>
    </rPh>
    <rPh sb="54" eb="56">
      <t>ショウチ</t>
    </rPh>
    <rPh sb="60" eb="61">
      <t>ノコ</t>
    </rPh>
    <rPh sb="65" eb="68">
      <t>ハイキブツ</t>
    </rPh>
    <rPh sb="73" eb="75">
      <t>シュウシュウ</t>
    </rPh>
    <rPh sb="76" eb="78">
      <t>ウンパン</t>
    </rPh>
    <rPh sb="82" eb="84">
      <t>ショブン</t>
    </rPh>
    <rPh sb="85" eb="86">
      <t>マタ</t>
    </rPh>
    <rPh sb="89" eb="91">
      <t>リョウホウ</t>
    </rPh>
    <rPh sb="92" eb="94">
      <t>ギョウム</t>
    </rPh>
    <rPh sb="95" eb="96">
      <t>ミズカ</t>
    </rPh>
    <rPh sb="97" eb="99">
      <t>ジッコウ</t>
    </rPh>
    <rPh sb="103" eb="104">
      <t>マタ</t>
    </rPh>
    <rPh sb="105" eb="106">
      <t>コウ</t>
    </rPh>
    <rPh sb="107" eb="109">
      <t>ショウダク</t>
    </rPh>
    <rPh sb="110" eb="111">
      <t>エ</t>
    </rPh>
    <rPh sb="112" eb="113">
      <t>ウエ</t>
    </rPh>
    <rPh sb="115" eb="117">
      <t>キョカ</t>
    </rPh>
    <rPh sb="118" eb="119">
      <t>ユウ</t>
    </rPh>
    <rPh sb="121" eb="122">
      <t>ベツ</t>
    </rPh>
    <rPh sb="123" eb="125">
      <t>ギョウシャ</t>
    </rPh>
    <rPh sb="126" eb="128">
      <t>ジコ</t>
    </rPh>
    <rPh sb="129" eb="131">
      <t>ヒヨウ</t>
    </rPh>
    <rPh sb="135" eb="136">
      <t>オコナ</t>
    </rPh>
    <phoneticPr fontId="1"/>
  </si>
  <si>
    <t>石膏ボード・木毛板・チップ入りサイディング（石綿含有産業廃棄物）</t>
    <rPh sb="0" eb="2">
      <t>セッコウ</t>
    </rPh>
    <rPh sb="6" eb="8">
      <t>モクモウ</t>
    </rPh>
    <rPh sb="8" eb="9">
      <t>バン</t>
    </rPh>
    <rPh sb="13" eb="14">
      <t>イ</t>
    </rPh>
    <rPh sb="22" eb="24">
      <t>セキメン</t>
    </rPh>
    <rPh sb="24" eb="26">
      <t>ガンユウ</t>
    </rPh>
    <rPh sb="26" eb="28">
      <t>サンギョウ</t>
    </rPh>
    <rPh sb="28" eb="31">
      <t>ハイキブツ</t>
    </rPh>
    <phoneticPr fontId="1"/>
  </si>
  <si>
    <t>ｶﾞ･金・廃プラ</t>
    <phoneticPr fontId="1"/>
  </si>
  <si>
    <t>00140004746</t>
    <phoneticPr fontId="1"/>
  </si>
  <si>
    <t>北見市留辺蕊町富士見217</t>
    <phoneticPr fontId="1"/>
  </si>
  <si>
    <t>焙焼</t>
    <phoneticPr fontId="1"/>
  </si>
  <si>
    <t>t/日</t>
    <phoneticPr fontId="1"/>
  </si>
  <si>
    <t>水銀製品等</t>
    <phoneticPr fontId="1"/>
  </si>
  <si>
    <t>破砕</t>
    <phoneticPr fontId="1"/>
  </si>
  <si>
    <t>水銀使用製品産業廃棄物
（廃蛍光管）</t>
    <rPh sb="0" eb="2">
      <t>スイギン</t>
    </rPh>
    <rPh sb="2" eb="11">
      <t>シヨウセイヒンサンギョウハイキブツ</t>
    </rPh>
    <rPh sb="13" eb="14">
      <t>ハイ</t>
    </rPh>
    <rPh sb="14" eb="16">
      <t>ケイコウ</t>
    </rPh>
    <rPh sb="16" eb="17">
      <t>カン</t>
    </rPh>
    <phoneticPr fontId="1"/>
  </si>
  <si>
    <t>4.5 ・ 2.25 ・ 2.25 ・ 2.25 ・ 12.0 ・ 0.04 ・ 1.0</t>
    <phoneticPr fontId="1"/>
  </si>
  <si>
    <t>5.</t>
    <phoneticPr fontId="1"/>
  </si>
  <si>
    <t>6.</t>
    <phoneticPr fontId="1"/>
  </si>
  <si>
    <t>前項の定めに拘わらず、別途、具体的な支払い方法がある場合はそれに従う。</t>
    <rPh sb="0" eb="2">
      <t>ゼンコウ</t>
    </rPh>
    <rPh sb="3" eb="4">
      <t>サダ</t>
    </rPh>
    <rPh sb="6" eb="7">
      <t>カカ</t>
    </rPh>
    <rPh sb="11" eb="13">
      <t>ベット</t>
    </rPh>
    <rPh sb="14" eb="17">
      <t>グタイテキ</t>
    </rPh>
    <rPh sb="18" eb="20">
      <t>シハラ</t>
    </rPh>
    <rPh sb="21" eb="23">
      <t>ホウホウ</t>
    </rPh>
    <rPh sb="26" eb="28">
      <t>バアイ</t>
    </rPh>
    <rPh sb="32" eb="33">
      <t>シタガ</t>
    </rPh>
    <phoneticPr fontId="1"/>
  </si>
  <si>
    <t>甲は、乙又は丙からの業務終了報告書を受け取った後、乙又は丙に処理業務に対する料金を支払う。</t>
    <rPh sb="0" eb="1">
      <t>コウ</t>
    </rPh>
    <rPh sb="3" eb="4">
      <t>オツ</t>
    </rPh>
    <rPh sb="4" eb="5">
      <t>マタ</t>
    </rPh>
    <rPh sb="6" eb="7">
      <t>ヘイ</t>
    </rPh>
    <rPh sb="10" eb="12">
      <t>ギョウム</t>
    </rPh>
    <rPh sb="12" eb="14">
      <t>シュウリョウ</t>
    </rPh>
    <rPh sb="14" eb="16">
      <t>ホウコク</t>
    </rPh>
    <rPh sb="16" eb="17">
      <t>ショ</t>
    </rPh>
    <rPh sb="18" eb="19">
      <t>ウ</t>
    </rPh>
    <rPh sb="20" eb="21">
      <t>ト</t>
    </rPh>
    <rPh sb="23" eb="24">
      <t>アト</t>
    </rPh>
    <rPh sb="25" eb="26">
      <t>オツ</t>
    </rPh>
    <rPh sb="26" eb="27">
      <t>マタ</t>
    </rPh>
    <rPh sb="28" eb="29">
      <t>ヘイ</t>
    </rPh>
    <rPh sb="30" eb="32">
      <t>ショリ</t>
    </rPh>
    <rPh sb="32" eb="34">
      <t>ギョウム</t>
    </rPh>
    <rPh sb="35" eb="36">
      <t>タイ</t>
    </rPh>
    <rPh sb="38" eb="40">
      <t>リョウキン</t>
    </rPh>
    <rPh sb="41" eb="43">
      <t>シハラ</t>
    </rPh>
    <phoneticPr fontId="1"/>
  </si>
  <si>
    <t>北海道資源開発</t>
    <rPh sb="0" eb="3">
      <t>ホッカイドウ</t>
    </rPh>
    <rPh sb="3" eb="5">
      <t>シゲン</t>
    </rPh>
    <rPh sb="5" eb="7">
      <t>カイハツ</t>
    </rPh>
    <phoneticPr fontId="1"/>
  </si>
  <si>
    <t>もっかいﾄﾗｽﾄ等</t>
    <rPh sb="8" eb="9">
      <t>トウ</t>
    </rPh>
    <phoneticPr fontId="1"/>
  </si>
  <si>
    <t>鈴木商会
マテック</t>
    <rPh sb="0" eb="2">
      <t>スズキ</t>
    </rPh>
    <rPh sb="2" eb="4">
      <t>ショウカイ</t>
    </rPh>
    <phoneticPr fontId="1"/>
  </si>
  <si>
    <t>1、2、
8、9</t>
    <phoneticPr fontId="1"/>
  </si>
  <si>
    <t>1、3、
8、9</t>
    <phoneticPr fontId="1"/>
  </si>
  <si>
    <t>1、3、
4、5、
9、11</t>
    <phoneticPr fontId="1"/>
  </si>
  <si>
    <t>1、3、
6、9</t>
    <phoneticPr fontId="1"/>
  </si>
  <si>
    <t>3、9</t>
    <phoneticPr fontId="1"/>
  </si>
  <si>
    <t>埋立・破砕・
圧縮梱包・減容
・選別・ＲＰＦ</t>
    <rPh sb="12" eb="14">
      <t>ゲンヨウ</t>
    </rPh>
    <phoneticPr fontId="1"/>
  </si>
  <si>
    <t>破砕・圧縮梱包
・選別・ＲＰＦ</t>
    <phoneticPr fontId="1"/>
  </si>
  <si>
    <t>3、4、
9、11</t>
    <phoneticPr fontId="1"/>
  </si>
  <si>
    <t>破砕・選別・ＲＰＦ</t>
    <phoneticPr fontId="1"/>
  </si>
  <si>
    <t>3、7
、9、11</t>
    <phoneticPr fontId="1"/>
  </si>
  <si>
    <t>埋立・破砕・
・選別</t>
    <phoneticPr fontId="1"/>
  </si>
  <si>
    <t>1、3、9</t>
    <phoneticPr fontId="1"/>
  </si>
  <si>
    <t>破砕・・選別・ＲＰＦ</t>
    <phoneticPr fontId="1"/>
  </si>
  <si>
    <t>3、7、
9、11</t>
    <phoneticPr fontId="1"/>
  </si>
  <si>
    <t>3、9、
11</t>
    <phoneticPr fontId="1"/>
  </si>
  <si>
    <t>ＲＰＦ</t>
    <phoneticPr fontId="1"/>
  </si>
  <si>
    <t>空知興産(株)
雨竜産業廃棄物処理施設</t>
    <rPh sb="0" eb="4">
      <t>ソラチコウサン</t>
    </rPh>
    <rPh sb="4" eb="7">
      <t>カブ</t>
    </rPh>
    <rPh sb="8" eb="10">
      <t>ウリュウ</t>
    </rPh>
    <rPh sb="10" eb="15">
      <t>サンギョウハイキブツ</t>
    </rPh>
    <rPh sb="15" eb="17">
      <t>ショリ</t>
    </rPh>
    <rPh sb="17" eb="19">
      <t>シセツ</t>
    </rPh>
    <phoneticPr fontId="1"/>
  </si>
  <si>
    <t>令和</t>
    <rPh sb="0" eb="2">
      <t>レイワ</t>
    </rPh>
    <phoneticPr fontId="1"/>
  </si>
  <si>
    <t>コンクリートがら</t>
    <phoneticPr fontId="1"/>
  </si>
  <si>
    <t>石綿含有産業廃棄物
（）</t>
    <rPh sb="0" eb="9">
      <t>セキメンガンユウサンギョウハイキブツ</t>
    </rPh>
    <phoneticPr fontId="1"/>
  </si>
  <si>
    <t>◎それぞれ実線で結ぶ。</t>
    <rPh sb="5" eb="7">
      <t>ジッセン</t>
    </rPh>
    <rPh sb="8" eb="9">
      <t>ムス</t>
    </rPh>
    <phoneticPr fontId="1"/>
  </si>
  <si>
    <t>肥料</t>
    <rPh sb="0" eb="2">
      <t>ヒリョウ</t>
    </rPh>
    <phoneticPr fontId="1"/>
  </si>
  <si>
    <t>北海道資源開発
北海道木村</t>
    <rPh sb="0" eb="3">
      <t>ホッカイドウ</t>
    </rPh>
    <rPh sb="3" eb="5">
      <t>シゲン</t>
    </rPh>
    <rPh sb="5" eb="7">
      <t>カイハツ</t>
    </rPh>
    <rPh sb="8" eb="11">
      <t>ホッカイドウ</t>
    </rPh>
    <rPh sb="11" eb="13">
      <t>キムラ</t>
    </rPh>
    <phoneticPr fontId="1"/>
  </si>
  <si>
    <t>日本公防</t>
    <rPh sb="0" eb="2">
      <t>ニホン</t>
    </rPh>
    <rPh sb="2" eb="3">
      <t>コウ</t>
    </rPh>
    <rPh sb="3" eb="4">
      <t>ボウ</t>
    </rPh>
    <phoneticPr fontId="1"/>
  </si>
  <si>
    <t>北海道地域暖房
日本製紙</t>
    <rPh sb="0" eb="3">
      <t>ホッカイドウ</t>
    </rPh>
    <rPh sb="3" eb="5">
      <t>チイキ</t>
    </rPh>
    <rPh sb="5" eb="7">
      <t>ダンボウ</t>
    </rPh>
    <rPh sb="8" eb="12">
      <t>ニホンセイシ</t>
    </rPh>
    <phoneticPr fontId="1"/>
  </si>
  <si>
    <t>１次産業者</t>
    <rPh sb="1" eb="5">
      <t>ジサンギョウシャ</t>
    </rPh>
    <phoneticPr fontId="1"/>
  </si>
  <si>
    <t>雨竜郡雨竜町字恵岱別２０７番地３０１</t>
    <rPh sb="0" eb="3">
      <t>ウリュウグン</t>
    </rPh>
    <rPh sb="3" eb="6">
      <t>ウリュウチョウ</t>
    </rPh>
    <rPh sb="6" eb="7">
      <t>アザ</t>
    </rPh>
    <rPh sb="7" eb="10">
      <t>エタイベツ</t>
    </rPh>
    <rPh sb="13" eb="15">
      <t>バンチ</t>
    </rPh>
    <phoneticPr fontId="1"/>
  </si>
  <si>
    <t>木・紙・繊維</t>
    <rPh sb="0" eb="1">
      <t>キ</t>
    </rPh>
    <rPh sb="2" eb="3">
      <t>カミ</t>
    </rPh>
    <rPh sb="4" eb="6">
      <t>センイ</t>
    </rPh>
    <phoneticPr fontId="1"/>
  </si>
  <si>
    <t>00120015749</t>
    <phoneticPr fontId="1"/>
  </si>
  <si>
    <t>留萌市大字留萌村字マサリベツ３８１番１</t>
    <rPh sb="0" eb="3">
      <t>ルモイシ</t>
    </rPh>
    <rPh sb="3" eb="9">
      <t>オオアザルモイムラアザ</t>
    </rPh>
    <rPh sb="17" eb="18">
      <t>バン</t>
    </rPh>
    <phoneticPr fontId="1"/>
  </si>
  <si>
    <t>00120169608</t>
    <phoneticPr fontId="1"/>
  </si>
  <si>
    <t>05120004748</t>
    <phoneticPr fontId="1"/>
  </si>
  <si>
    <t>破砕・焼成</t>
    <phoneticPr fontId="1"/>
  </si>
  <si>
    <t xml:space="preserve">t/日 </t>
    <phoneticPr fontId="1"/>
  </si>
  <si>
    <t>有価物として再生</t>
    <phoneticPr fontId="1"/>
  </si>
  <si>
    <t>廃プラスチック類</t>
    <phoneticPr fontId="1"/>
  </si>
  <si>
    <t>日本公防(株)</t>
    <phoneticPr fontId="1"/>
  </si>
  <si>
    <t>旭川市流通団地3条4丁目20番1号</t>
    <phoneticPr fontId="1"/>
  </si>
  <si>
    <t>14.4t/日</t>
    <phoneticPr fontId="1"/>
  </si>
  <si>
    <t>燃料</t>
    <phoneticPr fontId="1"/>
  </si>
  <si>
    <t>野村興産(株)</t>
    <phoneticPr fontId="1"/>
  </si>
  <si>
    <t>184.28t/日</t>
    <phoneticPr fontId="1"/>
  </si>
  <si>
    <t>石膏ボード</t>
    <phoneticPr fontId="1"/>
  </si>
  <si>
    <t>（株）トクヤマ・チヨ
ダジプサム　室蘭工場</t>
    <phoneticPr fontId="1"/>
  </si>
  <si>
    <t>室蘭市崎守町３８９番地１２</t>
    <phoneticPr fontId="1"/>
  </si>
  <si>
    <t>破砕・煆焼</t>
    <phoneticPr fontId="1"/>
  </si>
  <si>
    <t>83.8t/日</t>
    <phoneticPr fontId="1"/>
  </si>
  <si>
    <t>（株）公清企業</t>
    <phoneticPr fontId="1"/>
  </si>
  <si>
    <t>札幌市東区中沼町 45 番地 57</t>
    <phoneticPr fontId="1"/>
  </si>
  <si>
    <t>貝森工業(株)</t>
    <rPh sb="0" eb="4">
      <t>カイモリコウギョウ</t>
    </rPh>
    <phoneticPr fontId="1"/>
  </si>
  <si>
    <t>その他がれき類
・アスファルト</t>
    <rPh sb="2" eb="3">
      <t>ホカ</t>
    </rPh>
    <rPh sb="6" eb="7">
      <t>ルイ</t>
    </rPh>
    <phoneticPr fontId="1"/>
  </si>
  <si>
    <r>
      <t>１．安定型最終処分場
　　留萌市大字留萌村字ｱｲﾄｼﾅｲ
　　５０，４４６m</t>
    </r>
    <r>
      <rPr>
        <vertAlign val="superscript"/>
        <sz val="7.5"/>
        <rFont val="ＭＳ Ｐ明朝"/>
        <family val="1"/>
        <charset val="128"/>
      </rPr>
      <t>2</t>
    </r>
    <r>
      <rPr>
        <sz val="7.5"/>
        <rFont val="ＭＳ Ｐ明朝"/>
        <family val="1"/>
        <charset val="128"/>
      </rPr>
      <t>、２３３，９９４m</t>
    </r>
    <r>
      <rPr>
        <vertAlign val="superscript"/>
        <sz val="7.5"/>
        <rFont val="ＭＳ Ｐ明朝"/>
        <family val="1"/>
        <charset val="128"/>
      </rPr>
      <t>3</t>
    </r>
    <r>
      <rPr>
        <sz val="7.5"/>
        <rFont val="ＭＳ Ｐ明朝"/>
        <family val="1"/>
        <charset val="128"/>
      </rPr>
      <t xml:space="preserve">
２．がれき類の破砕施設
　　留萌市大字留萌村字ｱｲﾄｼﾅｲ１５９９番
　　２４０ｔ／日、３０ｔ／時
３．廃油(ﾀｰﾙﾋﾟｯﾁ類に限る)、廃ﾌﾟﾗｽﾁｯｸ類、紙くず、
　　木くず、繊維くず、ｺﾞﾑくず、金属くず、ｶﾞﾗｽくず、
　　ｺﾝｸﾘｰﾄくず及び陶磁器くずの破砕施設
　　留萌市大字留萌村字ｶﾓｲﾜ４９７番１４
　　・廃ﾌﾟﾗｽﾁｯｸ類：４．６４ｔ／日、０．５８ｔ／時
　　・紙くず：４．７７６ｔ／日、０．５９７ｔ／時
　　・木くず：３．２ｔ／日、０．４ｔ／時
　　・繊維くず：４．０ｔ／日、０．５ｔ／時
　　・ｺﾞﾑくず：３．７１６ｔ／日、０．４６４５ｔ／時
　　・金属くず：３．４１８ｔ／日、０．４２７２５ｔ／時
　　・ｶﾞﾗｽくず、ｺﾝｸﾘｰﾄくず及び陶磁器くず
　　　：４．８ｔ／日、０．６ｔ／時
４．廃ﾌﾟﾗｽﾁｯｸ類、紙くずの圧縮梱包施設
　　留萌市大字留萌村字ｶﾓｲﾜ４９７番１４
　　・廃ﾌﾟﾗｽﾁｯｸ類：１２０ｔ／日、１５ｔ／時
　　・紙くず：１５９．６ｔ／日、１９．９５ｔ／時
５．廃ﾌﾟﾗｽﾁｯｸ類の減容施設
　　留萌市大字留萌村字ｶﾓｲﾜ４９７番９　　　　　　　
　　０．４ｔ／日、０．０５ｔ／時
６．金属くずの圧縮施設
　　留萌市大字留萌村字ｶﾓｲﾜ４９７番１０　　　　　　　
　　１．４４ｔ／日、０．１８ｔ／時
７．木くず、繊維くずの破砕施設
　　留萌市大字留萌村字ｶﾓｲﾜ４９７番３５
　　・木くず：８５．６ｔ／日、１０．７ｔ／時
　　・繊維くず：９．６ｔ／日、１．２ｔ／時
８．がれき類、ｶﾞﾗｽくず、ｺﾝｸﾘｰﾄくず及び陶磁器くず
　　の破砕施設
　　留萌市大字留萌村字ｶﾓｲﾜ４９７番９
　　・がれき類：４００ｔ／日、５０ｔ／時
　　・ｶﾞﾗｽくず、ｺﾝｸﾘｰﾄくず及び陶磁器くず
　　　：２８０ｔ／日、３５ｔ／時
９．汚泥（無機性のものに限る。）、廃油（ﾀｰﾙﾋﾟｯﾁ類に
　　限る。）、廃ﾌﾟﾗｽﾁｯｸ類、紙くず、木くず、繊維くず、
　　ｺﾞﾑくず、　　金属くず、ｶﾞﾗｽくず、ｺﾝｸﾘｰﾄくず及び
　　陶磁器くず、がれき類の選別施設
　　留萌市大字留萌村字ｶﾓｲﾜ４９７番１０
　　６２２．０８m3／日、７７．７６m3／時
１０．廃プラスチック類、金属くず、ｶﾞﾗｽくず、ｺﾝｸﾘｰﾄくず
　　及び陶磁器くずの混合物（廃蛍光管）の破砕施設
　　留萌市大字留萌村字ｶﾓｲﾜ４９７番１０
　　１．９０４ｔ／日、０．２３８ｔ／時
１１．RPFの製造（破砕・圧縮・成型（廃ﾌﾟﾗｽﾁｯｸ類、
　　紙くず、木くず、繊維くず））施設
　　留萌市大字留萌村字ｶﾓｲﾜ４９７番１０
　　４．０ｔ／日、０．５ｔ／時
１２．角山開発（株）赤平処分場
　　赤平市共和町５５６番地
　　１７，６４４m2、１２６，０００m3
１３．（株）鈴木商会石狩事業所
　　石狩市新港中央3丁目７５０番地７
　　２４０ｔ／日、３０ｔ／時
１４．野村興産(株) イトムカ鉱業所
　　北見市留辺蘂町富士見217番地1
　　１８４．２８ｔ／日</t>
    </r>
    <rPh sb="2" eb="4">
      <t>アンテイ</t>
    </rPh>
    <rPh sb="4" eb="5">
      <t>ガタ</t>
    </rPh>
    <rPh sb="5" eb="7">
      <t>サイシュウ</t>
    </rPh>
    <rPh sb="7" eb="10">
      <t>ショブンジョウ</t>
    </rPh>
    <rPh sb="13" eb="16">
      <t>ルモイシ</t>
    </rPh>
    <rPh sb="16" eb="18">
      <t>オオアザ</t>
    </rPh>
    <rPh sb="18" eb="20">
      <t>ルモイ</t>
    </rPh>
    <rPh sb="20" eb="21">
      <t>ムラ</t>
    </rPh>
    <rPh sb="21" eb="22">
      <t>アザ</t>
    </rPh>
    <phoneticPr fontId="1"/>
  </si>
  <si>
    <t>アスファルト防水</t>
    <rPh sb="6" eb="8">
      <t>ボウスイ</t>
    </rPh>
    <phoneticPr fontId="1"/>
  </si>
  <si>
    <t>建築紙</t>
    <rPh sb="0" eb="3">
      <t>ケンチクシ</t>
    </rPh>
    <phoneticPr fontId="1"/>
  </si>
  <si>
    <t>（令和6年11月現在）</t>
    <rPh sb="1" eb="3">
      <t>レイワ</t>
    </rPh>
    <rPh sb="4" eb="5">
      <t>ネン</t>
    </rPh>
    <rPh sb="7" eb="8">
      <t>ツキ</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</si>
</sst>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29" x14ac:knownFonts="1">
    <font>
      <sz val="12"/>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u/>
      <sz val="10"/>
      <name val="ＭＳ Ｐ明朝"/>
      <family val="1"/>
      <charset val="128"/>
    </font>
    <font>
      <sz val="10"/>
      <name val="ＭＳ 明朝"/>
      <family val="1"/>
      <charset val="128"/>
    </font>
    <font>
      <sz val="11"/>
      <name val="ＭＳ 明朝"/>
      <family val="1"/>
      <charset val="128"/>
    </font>
    <font>
      <sz val="20"/>
      <name val="ＭＳ 明朝"/>
      <family val="1"/>
      <charset val="128"/>
    </font>
    <font>
      <sz val="20"/>
      <name val="ＭＳ Ｐ明朝"/>
      <family val="1"/>
      <charset val="128"/>
    </font>
    <font>
      <sz val="10.5"/>
      <name val="ＭＳ Ｐ明朝"/>
      <family val="1"/>
      <charset val="128"/>
    </font>
    <font>
      <sz val="10.5"/>
      <name val="ＭＳ 明朝"/>
      <family val="1"/>
      <charset val="128"/>
    </font>
    <font>
      <sz val="14"/>
      <name val="ＭＳ Ｐ明朝"/>
      <family val="1"/>
      <charset val="128"/>
    </font>
    <font>
      <vertAlign val="superscript"/>
      <sz val="11"/>
      <name val="ＭＳ Ｐ明朝"/>
      <family val="1"/>
      <charset val="128"/>
    </font>
    <font>
      <vertAlign val="superscript"/>
      <sz val="8"/>
      <name val="ＭＳ Ｐ明朝"/>
      <family val="1"/>
      <charset val="128"/>
    </font>
    <font>
      <b/>
      <sz val="12"/>
      <name val="ＭＳ 明朝"/>
      <family val="1"/>
      <charset val="128"/>
    </font>
    <font>
      <b/>
      <sz val="14"/>
      <name val="ＭＳ Ｐ明朝"/>
      <family val="1"/>
      <charset val="128"/>
    </font>
    <font>
      <b/>
      <sz val="11"/>
      <name val="ＭＳ Ｐ明朝"/>
      <family val="1"/>
      <charset val="128"/>
    </font>
    <font>
      <b/>
      <sz val="12"/>
      <name val="ＭＳ Ｐ明朝"/>
      <family val="1"/>
      <charset val="128"/>
    </font>
    <font>
      <b/>
      <sz val="10.5"/>
      <name val="ＭＳ Ｐ明朝"/>
      <family val="1"/>
      <charset val="128"/>
    </font>
    <font>
      <sz val="12"/>
      <name val="ＭＳ Ｐ明朝"/>
      <family val="1"/>
      <charset val="128"/>
    </font>
    <font>
      <sz val="13"/>
      <name val="ＭＳ 明朝"/>
      <family val="1"/>
      <charset val="128"/>
    </font>
    <font>
      <b/>
      <sz val="12"/>
      <color indexed="10"/>
      <name val="AR P丸ゴシック体M"/>
      <family val="3"/>
      <charset val="128"/>
    </font>
    <font>
      <sz val="7.5"/>
      <name val="ＭＳ Ｐ明朝"/>
      <family val="1"/>
      <charset val="128"/>
    </font>
    <font>
      <vertAlign val="superscript"/>
      <sz val="7.5"/>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CCECFF"/>
        <bgColor indexed="64"/>
      </patternFill>
    </fill>
    <fill>
      <patternFill patternType="solid">
        <fgColor rgb="FFFFFF99"/>
        <bgColor indexed="64"/>
      </patternFill>
    </fill>
  </fills>
  <borders count="78">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bottom/>
      <diagonal/>
    </border>
    <border>
      <left style="dotted">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double">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2">
    <xf numFmtId="0" fontId="0" fillId="0" borderId="0"/>
    <xf numFmtId="0" fontId="4" fillId="0" borderId="0">
      <alignment vertical="center"/>
    </xf>
  </cellStyleXfs>
  <cellXfs count="511">
    <xf numFmtId="0" fontId="0" fillId="0" borderId="0" xfId="0"/>
    <xf numFmtId="0" fontId="5" fillId="0" borderId="0" xfId="1" applyFont="1">
      <alignment vertical="center"/>
    </xf>
    <xf numFmtId="0" fontId="8" fillId="0" borderId="0" xfId="1" applyFont="1">
      <alignment vertical="center"/>
    </xf>
    <xf numFmtId="0" fontId="7" fillId="0" borderId="1" xfId="1" applyFont="1" applyBorder="1" applyAlignment="1">
      <alignment horizontal="center" vertical="center" wrapText="1"/>
    </xf>
    <xf numFmtId="0" fontId="6" fillId="0" borderId="0" xfId="1" applyFont="1">
      <alignment vertical="center"/>
    </xf>
    <xf numFmtId="0" fontId="7" fillId="0" borderId="2" xfId="1" applyFont="1" applyBorder="1" applyAlignment="1">
      <alignment horizontal="center" vertical="center" wrapText="1"/>
    </xf>
    <xf numFmtId="0" fontId="6" fillId="0" borderId="3" xfId="1" applyFont="1" applyBorder="1">
      <alignment vertical="center"/>
    </xf>
    <xf numFmtId="0" fontId="6" fillId="0" borderId="2" xfId="1" applyFont="1" applyBorder="1">
      <alignment vertical="center"/>
    </xf>
    <xf numFmtId="0" fontId="5" fillId="0" borderId="0" xfId="1" applyFont="1" applyAlignment="1">
      <alignment horizontal="center" vertical="center"/>
    </xf>
    <xf numFmtId="0" fontId="7" fillId="0" borderId="4" xfId="1" applyFont="1" applyBorder="1" applyAlignment="1">
      <alignment vertical="center" wrapText="1"/>
    </xf>
    <xf numFmtId="0" fontId="7" fillId="0" borderId="5" xfId="1" applyFont="1" applyBorder="1" applyAlignment="1">
      <alignment vertical="center" wrapText="1"/>
    </xf>
    <xf numFmtId="0" fontId="8" fillId="0" borderId="0" xfId="1" applyFont="1" applyAlignment="1">
      <alignment horizontal="distributed" vertical="center" justifyLastLine="1"/>
    </xf>
    <xf numFmtId="177" fontId="5" fillId="0" borderId="6" xfId="1" applyNumberFormat="1" applyFont="1" applyBorder="1">
      <alignment vertical="center"/>
    </xf>
    <xf numFmtId="177" fontId="5" fillId="0" borderId="7" xfId="1" applyNumberFormat="1" applyFont="1" applyBorder="1">
      <alignment vertical="center"/>
    </xf>
    <xf numFmtId="177" fontId="5" fillId="0" borderId="8" xfId="1" applyNumberFormat="1" applyFont="1" applyBorder="1">
      <alignment vertical="center"/>
    </xf>
    <xf numFmtId="177" fontId="5" fillId="0" borderId="9" xfId="1" applyNumberFormat="1" applyFont="1" applyBorder="1">
      <alignment vertical="center"/>
    </xf>
    <xf numFmtId="177" fontId="5" fillId="0" borderId="10" xfId="1" applyNumberFormat="1" applyFont="1" applyBorder="1">
      <alignment vertical="center"/>
    </xf>
    <xf numFmtId="177" fontId="5" fillId="0" borderId="11" xfId="1" applyNumberFormat="1" applyFont="1" applyBorder="1">
      <alignment vertical="center"/>
    </xf>
    <xf numFmtId="0" fontId="7" fillId="0" borderId="1" xfId="1" applyFont="1" applyBorder="1" applyAlignment="1">
      <alignment horizontal="right"/>
    </xf>
    <xf numFmtId="0" fontId="7" fillId="0" borderId="5" xfId="1" applyFont="1" applyBorder="1" applyAlignment="1">
      <alignment horizontal="right"/>
    </xf>
    <xf numFmtId="0" fontId="7" fillId="0" borderId="3" xfId="1" applyFont="1" applyBorder="1" applyAlignment="1">
      <alignment horizontal="right"/>
    </xf>
    <xf numFmtId="0" fontId="7" fillId="0" borderId="12" xfId="1" applyFont="1" applyBorder="1" applyAlignment="1">
      <alignment horizontal="right"/>
    </xf>
    <xf numFmtId="0" fontId="7" fillId="0" borderId="2" xfId="1" applyFont="1" applyBorder="1" applyAlignment="1">
      <alignment horizontal="right"/>
    </xf>
    <xf numFmtId="177" fontId="5" fillId="0" borderId="13" xfId="1" applyNumberFormat="1" applyFont="1" applyBorder="1">
      <alignment vertical="center"/>
    </xf>
    <xf numFmtId="177" fontId="5" fillId="0" borderId="14" xfId="1" applyNumberFormat="1" applyFont="1" applyBorder="1">
      <alignment vertical="center"/>
    </xf>
    <xf numFmtId="177" fontId="5" fillId="0" borderId="15" xfId="1" applyNumberFormat="1" applyFont="1" applyBorder="1">
      <alignment vertical="center"/>
    </xf>
    <xf numFmtId="177" fontId="5" fillId="0" borderId="16" xfId="1" applyNumberFormat="1" applyFont="1" applyBorder="1">
      <alignment vertical="center"/>
    </xf>
    <xf numFmtId="0" fontId="7" fillId="0" borderId="4"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18" xfId="1" applyFont="1" applyBorder="1" applyAlignment="1">
      <alignment horizontal="left" vertical="center"/>
    </xf>
    <xf numFmtId="0" fontId="7" fillId="0" borderId="19" xfId="1" applyFont="1" applyBorder="1" applyAlignment="1">
      <alignment horizontal="center" vertical="center"/>
    </xf>
    <xf numFmtId="0" fontId="2" fillId="0" borderId="0" xfId="0" applyFont="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7" fillId="0" borderId="17" xfId="1" applyFont="1" applyBorder="1" applyAlignment="1">
      <alignment horizontal="right"/>
    </xf>
    <xf numFmtId="0" fontId="7" fillId="0" borderId="0" xfId="1" applyFont="1" applyAlignment="1">
      <alignment horizontal="right"/>
    </xf>
    <xf numFmtId="0" fontId="7" fillId="0" borderId="20" xfId="1" applyFont="1" applyBorder="1" applyAlignment="1">
      <alignment horizontal="right"/>
    </xf>
    <xf numFmtId="0" fontId="6" fillId="0" borderId="21" xfId="1" applyFont="1" applyBorder="1">
      <alignment vertical="center"/>
    </xf>
    <xf numFmtId="0" fontId="6" fillId="0" borderId="20" xfId="1" applyFont="1" applyBorder="1">
      <alignment vertical="center"/>
    </xf>
    <xf numFmtId="0" fontId="10" fillId="0" borderId="17" xfId="0" applyFont="1" applyBorder="1" applyAlignment="1">
      <alignment horizontal="center" vertical="center"/>
    </xf>
    <xf numFmtId="49" fontId="5" fillId="0" borderId="0" xfId="1" applyNumberFormat="1" applyFont="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0" fontId="5" fillId="0" borderId="22" xfId="1" applyFont="1" applyBorder="1" applyAlignment="1">
      <alignment horizontal="right"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0" xfId="0" applyFont="1" applyAlignment="1">
      <alignment horizontal="center" vertical="top"/>
    </xf>
    <xf numFmtId="0" fontId="8" fillId="0" borderId="0" xfId="0" applyFont="1" applyAlignment="1">
      <alignment vertical="center"/>
    </xf>
    <xf numFmtId="0" fontId="6" fillId="0" borderId="3" xfId="0" applyFont="1" applyBorder="1" applyAlignment="1">
      <alignment vertical="center"/>
    </xf>
    <xf numFmtId="0" fontId="7" fillId="0" borderId="3" xfId="0" applyFont="1" applyBorder="1" applyAlignment="1">
      <alignment horizontal="right" vertical="center"/>
    </xf>
    <xf numFmtId="49" fontId="3" fillId="0" borderId="0" xfId="0" applyNumberFormat="1" applyFont="1" applyAlignment="1">
      <alignment horizontal="center" vertical="center" shrinkToFi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top" shrinkToFit="1"/>
    </xf>
    <xf numFmtId="0" fontId="3" fillId="0" borderId="0" xfId="0" applyFont="1" applyAlignment="1">
      <alignment horizontal="center"/>
    </xf>
    <xf numFmtId="0" fontId="3" fillId="0" borderId="0" xfId="0" applyFont="1" applyAlignment="1">
      <alignment vertical="top" wrapText="1"/>
    </xf>
    <xf numFmtId="0" fontId="3" fillId="0" borderId="0" xfId="0" applyFont="1" applyAlignment="1">
      <alignment wrapText="1"/>
    </xf>
    <xf numFmtId="0" fontId="14" fillId="0" borderId="0" xfId="1" applyFont="1">
      <alignment vertical="center"/>
    </xf>
    <xf numFmtId="0" fontId="14"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vertical="center" wrapText="1"/>
    </xf>
    <xf numFmtId="0" fontId="14" fillId="0" borderId="4" xfId="0" applyFont="1" applyBorder="1" applyAlignment="1">
      <alignment vertical="center"/>
    </xf>
    <xf numFmtId="0" fontId="14" fillId="0" borderId="25" xfId="0" applyFont="1" applyBorder="1" applyAlignment="1">
      <alignment vertical="center"/>
    </xf>
    <xf numFmtId="0" fontId="15" fillId="0" borderId="25" xfId="0" applyFont="1" applyBorder="1" applyAlignment="1">
      <alignment horizontal="center" vertical="center"/>
    </xf>
    <xf numFmtId="0" fontId="10" fillId="0" borderId="5" xfId="0" applyFont="1" applyBorder="1" applyAlignment="1">
      <alignment horizontal="center" vertical="center"/>
    </xf>
    <xf numFmtId="0" fontId="7" fillId="0" borderId="12" xfId="0" applyFont="1" applyBorder="1" applyAlignment="1">
      <alignment horizontal="right" vertical="center"/>
    </xf>
    <xf numFmtId="49" fontId="5" fillId="0" borderId="0" xfId="1" applyNumberFormat="1" applyFont="1" applyAlignment="1"/>
    <xf numFmtId="0" fontId="5" fillId="0" borderId="22" xfId="1" applyFont="1" applyBorder="1" applyAlignment="1"/>
    <xf numFmtId="0" fontId="16" fillId="0" borderId="0" xfId="1" applyFont="1">
      <alignment vertical="center"/>
    </xf>
    <xf numFmtId="0" fontId="5" fillId="0" borderId="0" xfId="1" applyFont="1" applyAlignment="1">
      <alignment horizontal="left" vertical="center"/>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xf>
    <xf numFmtId="0" fontId="10" fillId="0" borderId="25" xfId="1" applyFont="1" applyBorder="1" applyAlignment="1">
      <alignment vertical="center" wrapText="1"/>
    </xf>
    <xf numFmtId="0" fontId="10" fillId="0" borderId="0" xfId="1" applyFont="1" applyAlignment="1">
      <alignment vertical="center" wrapText="1"/>
    </xf>
    <xf numFmtId="0" fontId="8" fillId="0" borderId="25" xfId="1" applyFont="1" applyBorder="1">
      <alignment vertical="center"/>
    </xf>
    <xf numFmtId="0" fontId="5" fillId="0" borderId="23" xfId="1" applyFont="1" applyBorder="1" applyAlignment="1"/>
    <xf numFmtId="0" fontId="5" fillId="0" borderId="23" xfId="1" applyFont="1" applyBorder="1" applyAlignment="1">
      <alignment horizontal="center"/>
    </xf>
    <xf numFmtId="0" fontId="5" fillId="0" borderId="23" xfId="1" applyFont="1" applyBorder="1" applyAlignment="1">
      <alignment horizontal="left"/>
    </xf>
    <xf numFmtId="0" fontId="8" fillId="0" borderId="21" xfId="1" applyFont="1" applyBorder="1" applyAlignment="1">
      <alignment horizontal="center" vertical="center"/>
    </xf>
    <xf numFmtId="0" fontId="8" fillId="0" borderId="21" xfId="1" applyFont="1" applyBorder="1">
      <alignment vertical="center"/>
    </xf>
    <xf numFmtId="0" fontId="8" fillId="0" borderId="17" xfId="1" applyFont="1" applyBorder="1">
      <alignment vertical="center"/>
    </xf>
    <xf numFmtId="0" fontId="8" fillId="0" borderId="0" xfId="1" applyFont="1" applyAlignment="1">
      <alignment horizontal="center" vertical="center"/>
    </xf>
    <xf numFmtId="0" fontId="6" fillId="0" borderId="17" xfId="1" applyFont="1" applyBorder="1" applyAlignment="1">
      <alignment vertical="top" wrapText="1"/>
    </xf>
    <xf numFmtId="0" fontId="6" fillId="0" borderId="0" xfId="1" applyFont="1" applyAlignment="1">
      <alignment vertical="top" wrapText="1"/>
    </xf>
    <xf numFmtId="0" fontId="6" fillId="0" borderId="12" xfId="1" applyFont="1" applyBorder="1">
      <alignment vertical="center"/>
    </xf>
    <xf numFmtId="0" fontId="5" fillId="0" borderId="17" xfId="1" applyFont="1" applyBorder="1">
      <alignment vertical="center"/>
    </xf>
    <xf numFmtId="0" fontId="5" fillId="0" borderId="17" xfId="1" applyFont="1" applyBorder="1" applyAlignment="1">
      <alignment vertical="center" wrapText="1"/>
    </xf>
    <xf numFmtId="0" fontId="5" fillId="0" borderId="0" xfId="1" applyFont="1" applyAlignment="1">
      <alignment vertical="center" wrapText="1"/>
    </xf>
    <xf numFmtId="177" fontId="21" fillId="0" borderId="5" xfId="1" applyNumberFormat="1" applyFont="1" applyBorder="1" applyAlignment="1">
      <alignment vertical="center" shrinkToFit="1"/>
    </xf>
    <xf numFmtId="177" fontId="21" fillId="0" borderId="3" xfId="1" applyNumberFormat="1" applyFont="1" applyBorder="1" applyAlignment="1">
      <alignment vertical="center" shrinkToFit="1"/>
    </xf>
    <xf numFmtId="3" fontId="7" fillId="0" borderId="4" xfId="1" applyNumberFormat="1" applyFont="1" applyBorder="1" applyAlignment="1">
      <alignment vertical="center" wrapText="1"/>
    </xf>
    <xf numFmtId="3" fontId="7" fillId="0" borderId="5" xfId="1" applyNumberFormat="1" applyFont="1" applyBorder="1" applyAlignment="1">
      <alignment vertical="center" wrapText="1"/>
    </xf>
    <xf numFmtId="0" fontId="14" fillId="0" borderId="0" xfId="1" applyFont="1" applyAlignment="1">
      <alignment horizontal="right" vertical="center"/>
    </xf>
    <xf numFmtId="0" fontId="3" fillId="0" borderId="0" xfId="0" applyFont="1" applyAlignment="1">
      <alignment vertical="top"/>
    </xf>
    <xf numFmtId="0" fontId="14" fillId="0" borderId="4" xfId="0" applyFont="1" applyBorder="1" applyAlignment="1">
      <alignment vertical="center" wrapText="1"/>
    </xf>
    <xf numFmtId="0" fontId="14" fillId="0" borderId="1" xfId="0" applyFont="1" applyBorder="1" applyAlignment="1">
      <alignment vertical="center" wrapText="1"/>
    </xf>
    <xf numFmtId="0" fontId="14" fillId="0" borderId="17" xfId="0" applyFont="1" applyBorder="1" applyAlignment="1">
      <alignment vertical="center" wrapText="1"/>
    </xf>
    <xf numFmtId="0" fontId="14" fillId="0" borderId="2" xfId="0" applyFont="1" applyBorder="1" applyAlignment="1">
      <alignment vertical="center" wrapText="1"/>
    </xf>
    <xf numFmtId="0" fontId="14" fillId="0" borderId="17" xfId="0" applyFont="1" applyBorder="1" applyAlignment="1">
      <alignment vertical="center"/>
    </xf>
    <xf numFmtId="0" fontId="14" fillId="0" borderId="5" xfId="0" applyFont="1" applyBorder="1" applyAlignment="1">
      <alignment vertical="center"/>
    </xf>
    <xf numFmtId="0" fontId="13" fillId="0" borderId="0" xfId="0" applyFont="1" applyAlignment="1">
      <alignment horizontal="center" vertical="center"/>
    </xf>
    <xf numFmtId="0" fontId="15" fillId="0" borderId="0" xfId="0" applyFont="1" applyAlignment="1">
      <alignment vertical="center"/>
    </xf>
    <xf numFmtId="0" fontId="23" fillId="0" borderId="0" xfId="0" applyFont="1" applyAlignment="1">
      <alignment vertical="center"/>
    </xf>
    <xf numFmtId="49" fontId="14" fillId="0" borderId="0" xfId="0" applyNumberFormat="1" applyFont="1" applyAlignment="1">
      <alignment vertical="top" wrapText="1"/>
    </xf>
    <xf numFmtId="0" fontId="1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wrapText="1"/>
    </xf>
    <xf numFmtId="0" fontId="5" fillId="0" borderId="0" xfId="0" applyFont="1" applyAlignment="1">
      <alignment horizontal="center" vertical="center"/>
    </xf>
    <xf numFmtId="0" fontId="23" fillId="0" borderId="0" xfId="0" applyFont="1" applyAlignment="1">
      <alignment horizontal="distributed" vertical="top"/>
    </xf>
    <xf numFmtId="0" fontId="14" fillId="0" borderId="0" xfId="0" applyFont="1" applyAlignment="1">
      <alignment wrapText="1"/>
    </xf>
    <xf numFmtId="0" fontId="23" fillId="0" borderId="0" xfId="0" applyFont="1"/>
    <xf numFmtId="0" fontId="14" fillId="0" borderId="0" xfId="0" applyFont="1" applyAlignment="1">
      <alignment vertical="top"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23" fillId="0" borderId="0" xfId="0" applyFont="1" applyAlignment="1">
      <alignment vertical="top"/>
    </xf>
    <xf numFmtId="0" fontId="14" fillId="0" borderId="0" xfId="0" applyFont="1" applyAlignment="1">
      <alignment vertical="top"/>
    </xf>
    <xf numFmtId="0" fontId="24" fillId="0" borderId="0" xfId="0" applyFont="1"/>
    <xf numFmtId="0" fontId="24" fillId="0" borderId="0" xfId="0" applyFont="1" applyAlignment="1">
      <alignment horizontal="center" vertical="center"/>
    </xf>
    <xf numFmtId="0" fontId="10" fillId="0" borderId="26" xfId="0" applyFont="1" applyBorder="1" applyAlignment="1">
      <alignment horizontal="center" vertical="center"/>
    </xf>
    <xf numFmtId="0" fontId="8" fillId="0" borderId="24" xfId="0" applyFont="1" applyBorder="1" applyAlignment="1">
      <alignment vertical="center"/>
    </xf>
    <xf numFmtId="0" fontId="10" fillId="0" borderId="27" xfId="0" applyFont="1" applyBorder="1" applyAlignment="1">
      <alignment horizontal="center" vertical="center"/>
    </xf>
    <xf numFmtId="0" fontId="7" fillId="0" borderId="24" xfId="0" applyFont="1" applyBorder="1" applyAlignment="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8" fillId="0" borderId="30" xfId="0" applyFont="1" applyBorder="1" applyAlignment="1">
      <alignment vertical="center"/>
    </xf>
    <xf numFmtId="0" fontId="14" fillId="0" borderId="22" xfId="1" applyFont="1" applyBorder="1">
      <alignment vertical="center"/>
    </xf>
    <xf numFmtId="0" fontId="14" fillId="0" borderId="23" xfId="1" applyFont="1" applyBorder="1">
      <alignment vertical="center"/>
    </xf>
    <xf numFmtId="0" fontId="7" fillId="0" borderId="31" xfId="1" applyFont="1" applyBorder="1" applyAlignment="1">
      <alignment vertical="center" wrapText="1"/>
    </xf>
    <xf numFmtId="0" fontId="7" fillId="0" borderId="32" xfId="1" applyFont="1" applyBorder="1" applyAlignment="1">
      <alignment vertical="center" wrapText="1"/>
    </xf>
    <xf numFmtId="3" fontId="7" fillId="0" borderId="32" xfId="1" applyNumberFormat="1" applyFont="1" applyBorder="1" applyAlignment="1">
      <alignment vertical="center" wrapText="1"/>
    </xf>
    <xf numFmtId="0" fontId="0" fillId="0" borderId="33" xfId="0" applyBorder="1" applyAlignment="1">
      <alignment vertical="center" wrapText="1"/>
    </xf>
    <xf numFmtId="0" fontId="7" fillId="0" borderId="34" xfId="1" applyFont="1" applyBorder="1" applyAlignment="1">
      <alignment vertical="center" wrapText="1"/>
    </xf>
    <xf numFmtId="177" fontId="5" fillId="0" borderId="35" xfId="1" applyNumberFormat="1" applyFont="1" applyBorder="1">
      <alignment vertical="center"/>
    </xf>
    <xf numFmtId="177" fontId="5" fillId="0" borderId="36" xfId="1" applyNumberFormat="1" applyFont="1" applyBorder="1">
      <alignment vertical="center"/>
    </xf>
    <xf numFmtId="3" fontId="7" fillId="0" borderId="31" xfId="1" applyNumberFormat="1" applyFont="1" applyBorder="1" applyAlignment="1">
      <alignment vertical="center" wrapText="1"/>
    </xf>
    <xf numFmtId="0" fontId="24" fillId="0" borderId="23" xfId="1" applyFont="1" applyBorder="1" applyAlignment="1">
      <alignment horizontal="right"/>
    </xf>
    <xf numFmtId="0" fontId="25" fillId="0" borderId="0" xfId="0" applyFont="1" applyAlignment="1">
      <alignment horizontal="center" vertical="center"/>
    </xf>
    <xf numFmtId="0" fontId="25" fillId="0" borderId="0" xfId="0" applyFont="1" applyAlignment="1">
      <alignment horizontal="righ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38" xfId="0" applyFont="1" applyBorder="1" applyAlignment="1">
      <alignment vertical="center" wrapText="1"/>
    </xf>
    <xf numFmtId="0" fontId="5" fillId="0" borderId="0" xfId="1" applyFont="1" applyAlignment="1">
      <alignment horizontal="center" vertical="center" shrinkToFit="1"/>
    </xf>
    <xf numFmtId="49" fontId="5" fillId="0" borderId="0" xfId="1" applyNumberFormat="1" applyFont="1" applyAlignment="1">
      <alignment horizontal="center" vertical="center"/>
    </xf>
    <xf numFmtId="2" fontId="5" fillId="0" borderId="0" xfId="1" applyNumberFormat="1" applyFont="1">
      <alignment vertical="center"/>
    </xf>
    <xf numFmtId="0" fontId="5" fillId="0" borderId="0" xfId="1"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3" fontId="7" fillId="0" borderId="34" xfId="1" applyNumberFormat="1" applyFont="1" applyBorder="1" applyAlignment="1">
      <alignment vertical="center" wrapText="1"/>
    </xf>
    <xf numFmtId="0" fontId="15" fillId="0" borderId="0" xfId="0" applyFont="1" applyAlignment="1">
      <alignment wrapText="1"/>
    </xf>
    <xf numFmtId="0" fontId="14" fillId="0" borderId="0" xfId="0" applyFont="1" applyAlignment="1">
      <alignment vertical="top" wrapText="1"/>
    </xf>
    <xf numFmtId="0" fontId="14" fillId="0" borderId="54" xfId="0" applyFont="1" applyBorder="1" applyAlignment="1">
      <alignment vertical="center"/>
    </xf>
    <xf numFmtId="0" fontId="14" fillId="0" borderId="34" xfId="0" applyFont="1" applyBorder="1" applyAlignment="1">
      <alignment vertical="center"/>
    </xf>
    <xf numFmtId="0" fontId="14" fillId="0" borderId="55" xfId="0" applyFont="1" applyBorder="1" applyAlignment="1">
      <alignment vertical="center"/>
    </xf>
    <xf numFmtId="0" fontId="14" fillId="0" borderId="56" xfId="0" applyFont="1" applyBorder="1" applyAlignment="1">
      <alignment vertical="center"/>
    </xf>
    <xf numFmtId="0" fontId="14" fillId="0" borderId="3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vertical="center"/>
    </xf>
    <xf numFmtId="0" fontId="14" fillId="0" borderId="31" xfId="0" applyFont="1" applyBorder="1" applyAlignment="1">
      <alignment vertical="center"/>
    </xf>
    <xf numFmtId="0" fontId="14" fillId="0" borderId="23" xfId="0" applyFont="1" applyBorder="1" applyAlignment="1">
      <alignment vertical="center"/>
    </xf>
    <xf numFmtId="0" fontId="14" fillId="0" borderId="53" xfId="0" applyFont="1" applyBorder="1" applyAlignment="1">
      <alignment vertical="center"/>
    </xf>
    <xf numFmtId="0" fontId="14" fillId="0" borderId="31" xfId="0" applyFont="1" applyBorder="1" applyAlignment="1">
      <alignment horizontal="center" vertical="center"/>
    </xf>
    <xf numFmtId="0" fontId="14" fillId="0" borderId="23" xfId="0" applyFont="1" applyBorder="1" applyAlignment="1">
      <alignment horizontal="center" vertical="center"/>
    </xf>
    <xf numFmtId="0" fontId="14" fillId="0" borderId="53"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32"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23" fillId="0" borderId="0" xfId="0" applyFont="1" applyAlignment="1">
      <alignment horizontal="distributed" vertical="top"/>
    </xf>
    <xf numFmtId="0" fontId="14" fillId="0" borderId="0" xfId="0" applyFont="1" applyAlignment="1">
      <alignment vertical="center"/>
    </xf>
    <xf numFmtId="0" fontId="14" fillId="0" borderId="3" xfId="0" applyFont="1" applyBorder="1" applyAlignment="1">
      <alignment vertical="center"/>
    </xf>
    <xf numFmtId="0" fontId="14" fillId="0" borderId="49" xfId="0" applyFont="1" applyBorder="1" applyAlignment="1">
      <alignment horizontal="distributed" vertical="center" indent="2"/>
    </xf>
    <xf numFmtId="0" fontId="14" fillId="0" borderId="4" xfId="0" applyFont="1" applyBorder="1" applyAlignment="1">
      <alignment horizontal="distributed" vertical="center" indent="3"/>
    </xf>
    <xf numFmtId="0" fontId="14" fillId="0" borderId="25" xfId="0" applyFont="1" applyBorder="1" applyAlignment="1">
      <alignment horizontal="distributed" vertical="center" indent="3"/>
    </xf>
    <xf numFmtId="0" fontId="14" fillId="0" borderId="1" xfId="0" applyFont="1" applyBorder="1" applyAlignment="1">
      <alignment horizontal="distributed" vertical="center" indent="3"/>
    </xf>
    <xf numFmtId="0" fontId="14" fillId="0" borderId="5" xfId="0" applyFont="1" applyBorder="1" applyAlignment="1">
      <alignment horizontal="distributed" vertical="center" indent="3"/>
    </xf>
    <xf numFmtId="0" fontId="14" fillId="0" borderId="3" xfId="0" applyFont="1" applyBorder="1" applyAlignment="1">
      <alignment horizontal="distributed" vertical="center" indent="3"/>
    </xf>
    <xf numFmtId="0" fontId="14" fillId="0" borderId="12" xfId="0" applyFont="1" applyBorder="1" applyAlignment="1">
      <alignment horizontal="distributed" vertical="center" indent="3"/>
    </xf>
    <xf numFmtId="0" fontId="23" fillId="0" borderId="0" xfId="0" applyFont="1" applyAlignment="1">
      <alignment horizontal="distributed" vertical="center"/>
    </xf>
    <xf numFmtId="0" fontId="14" fillId="0" borderId="0" xfId="0" applyFont="1" applyAlignment="1">
      <alignment vertical="center" wrapText="1"/>
    </xf>
    <xf numFmtId="49" fontId="14" fillId="0" borderId="0" xfId="0" applyNumberFormat="1" applyFont="1" applyAlignment="1">
      <alignment horizontal="center" vertical="center"/>
    </xf>
    <xf numFmtId="0" fontId="10" fillId="0" borderId="0" xfId="0" applyFont="1" applyAlignment="1">
      <alignment vertical="center" wrapText="1"/>
    </xf>
    <xf numFmtId="0" fontId="3" fillId="0" borderId="0" xfId="0" applyFont="1" applyAlignment="1">
      <alignment horizontal="distributed" vertical="center" shrinkToFit="1"/>
    </xf>
    <xf numFmtId="0" fontId="3" fillId="0" borderId="25" xfId="0" applyFont="1" applyBorder="1" applyAlignment="1">
      <alignment horizontal="center" vertical="center"/>
    </xf>
    <xf numFmtId="0" fontId="3" fillId="0" borderId="0" xfId="0" applyFont="1" applyAlignment="1">
      <alignment horizontal="center" vertical="center"/>
    </xf>
    <xf numFmtId="0" fontId="11" fillId="0" borderId="0" xfId="0" applyFont="1" applyAlignment="1">
      <alignment vertical="center" wrapText="1"/>
    </xf>
    <xf numFmtId="0" fontId="14" fillId="0" borderId="0" xfId="0" applyFont="1" applyAlignment="1">
      <alignment horizontal="center" vertical="center"/>
    </xf>
    <xf numFmtId="0" fontId="14" fillId="0" borderId="46" xfId="0" applyFont="1" applyBorder="1" applyAlignment="1">
      <alignment vertical="center"/>
    </xf>
    <xf numFmtId="0" fontId="14" fillId="0" borderId="32" xfId="0" applyFont="1" applyBorder="1" applyAlignment="1">
      <alignment vertical="center"/>
    </xf>
    <xf numFmtId="0" fontId="14" fillId="0" borderId="47" xfId="0" applyFont="1" applyBorder="1" applyAlignment="1">
      <alignment vertical="center"/>
    </xf>
    <xf numFmtId="0" fontId="14" fillId="0" borderId="48" xfId="0" applyFont="1" applyBorder="1" applyAlignment="1">
      <alignment vertical="center"/>
    </xf>
    <xf numFmtId="0" fontId="13" fillId="0" borderId="0" xfId="0" applyFont="1" applyAlignment="1">
      <alignment horizontal="center" vertical="center"/>
    </xf>
    <xf numFmtId="0" fontId="3" fillId="0" borderId="0" xfId="0" applyFont="1" applyAlignment="1">
      <alignment horizontal="distributed" vertical="center"/>
    </xf>
    <xf numFmtId="0" fontId="19" fillId="0" borderId="0" xfId="0" applyFont="1" applyAlignment="1">
      <alignment horizontal="left" vertical="center" indent="1" shrinkToFit="1"/>
    </xf>
    <xf numFmtId="0" fontId="11" fillId="0" borderId="0" xfId="0" applyFont="1" applyAlignment="1">
      <alignment horizontal="right"/>
    </xf>
    <xf numFmtId="0" fontId="3" fillId="0" borderId="0" xfId="0" applyFont="1" applyAlignment="1">
      <alignment horizontal="right" vertical="center"/>
    </xf>
    <xf numFmtId="0" fontId="3" fillId="0" borderId="3" xfId="0" applyFont="1" applyBorder="1" applyAlignment="1">
      <alignment horizontal="right" vertical="center"/>
    </xf>
    <xf numFmtId="49" fontId="19" fillId="0" borderId="0" xfId="0" applyNumberFormat="1" applyFont="1" applyAlignment="1">
      <alignment horizontal="center" vertical="center" shrinkToFit="1"/>
    </xf>
    <xf numFmtId="49" fontId="19" fillId="0" borderId="3" xfId="0" applyNumberFormat="1" applyFont="1" applyBorder="1" applyAlignment="1">
      <alignment horizontal="center" vertical="center" shrinkToFit="1"/>
    </xf>
    <xf numFmtId="0" fontId="3" fillId="0" borderId="0" xfId="0" applyFont="1" applyAlignment="1">
      <alignment vertical="center"/>
    </xf>
    <xf numFmtId="0" fontId="3" fillId="0" borderId="3" xfId="0" applyFont="1"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19" fillId="3" borderId="0" xfId="0" applyFont="1" applyFill="1" applyAlignment="1">
      <alignment horizontal="left" vertical="center" indent="1" shrinkToFit="1"/>
    </xf>
    <xf numFmtId="0" fontId="3" fillId="0" borderId="2" xfId="0" applyFont="1" applyBorder="1" applyAlignment="1">
      <alignment horizontal="center" vertical="center"/>
    </xf>
    <xf numFmtId="0" fontId="3" fillId="0" borderId="17" xfId="0" applyFont="1" applyBorder="1" applyAlignment="1">
      <alignment horizontal="center" vertical="center"/>
    </xf>
    <xf numFmtId="49" fontId="19" fillId="3" borderId="0" xfId="0" applyNumberFormat="1" applyFont="1" applyFill="1" applyAlignment="1">
      <alignment horizontal="center" vertical="center" shrinkToFit="1"/>
    </xf>
    <xf numFmtId="49" fontId="19" fillId="3" borderId="3" xfId="0" applyNumberFormat="1" applyFont="1" applyFill="1" applyBorder="1" applyAlignment="1">
      <alignment horizontal="center" vertical="center" shrinkToFit="1"/>
    </xf>
    <xf numFmtId="0" fontId="25" fillId="3" borderId="0" xfId="0" applyFont="1" applyFill="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top" shrinkToFit="1"/>
    </xf>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7" fillId="0" borderId="49" xfId="1" applyFont="1" applyBorder="1" applyAlignment="1">
      <alignment horizontal="center" vertical="center" wrapText="1"/>
    </xf>
    <xf numFmtId="4" fontId="21" fillId="3" borderId="49" xfId="1" applyNumberFormat="1" applyFont="1" applyFill="1" applyBorder="1" applyAlignment="1">
      <alignment vertical="center" shrinkToFit="1"/>
    </xf>
    <xf numFmtId="4" fontId="21" fillId="3" borderId="50" xfId="1" applyNumberFormat="1" applyFont="1" applyFill="1" applyBorder="1" applyAlignment="1">
      <alignment vertical="center" shrinkToFit="1"/>
    </xf>
    <xf numFmtId="0" fontId="6" fillId="0" borderId="49" xfId="1" applyFont="1" applyBorder="1" applyAlignment="1">
      <alignment horizontal="center" vertical="center" wrapText="1"/>
    </xf>
    <xf numFmtId="0" fontId="7" fillId="0" borderId="58"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6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0" xfId="1" applyFont="1" applyAlignment="1">
      <alignment horizontal="center" vertical="center" wrapText="1"/>
    </xf>
    <xf numFmtId="0" fontId="6" fillId="0" borderId="2"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2" xfId="1" applyFont="1" applyBorder="1" applyAlignment="1">
      <alignment horizontal="center" vertical="center" wrapText="1"/>
    </xf>
    <xf numFmtId="38" fontId="5" fillId="0" borderId="23" xfId="1" applyNumberFormat="1" applyFont="1" applyBorder="1" applyAlignment="1">
      <alignment vertical="center" shrinkToFit="1"/>
    </xf>
    <xf numFmtId="38" fontId="5" fillId="0" borderId="66" xfId="1" applyNumberFormat="1" applyFont="1" applyBorder="1" applyAlignment="1">
      <alignment vertical="center" shrinkToFit="1"/>
    </xf>
    <xf numFmtId="4" fontId="21" fillId="3" borderId="31" xfId="1" applyNumberFormat="1" applyFont="1" applyFill="1" applyBorder="1" applyAlignment="1">
      <alignment vertical="center" shrinkToFit="1"/>
    </xf>
    <xf numFmtId="4" fontId="21" fillId="3" borderId="23" xfId="1" applyNumberFormat="1" applyFont="1" applyFill="1" applyBorder="1" applyAlignment="1">
      <alignment vertical="center" shrinkToFit="1"/>
    </xf>
    <xf numFmtId="4" fontId="21" fillId="3" borderId="66" xfId="1" applyNumberFormat="1" applyFont="1" applyFill="1" applyBorder="1" applyAlignment="1">
      <alignment vertical="center" shrinkToFit="1"/>
    </xf>
    <xf numFmtId="0" fontId="7" fillId="0" borderId="4"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5" xfId="1" applyFont="1" applyBorder="1" applyAlignment="1">
      <alignment horizontal="center" vertical="center" wrapText="1"/>
    </xf>
    <xf numFmtId="4" fontId="21" fillId="3" borderId="34" xfId="1" applyNumberFormat="1" applyFont="1" applyFill="1" applyBorder="1" applyAlignment="1">
      <alignment vertical="center" shrinkToFit="1"/>
    </xf>
    <xf numFmtId="4" fontId="21" fillId="3" borderId="55" xfId="1" applyNumberFormat="1" applyFont="1" applyFill="1" applyBorder="1" applyAlignment="1">
      <alignment vertical="center" shrinkToFit="1"/>
    </xf>
    <xf numFmtId="4" fontId="21" fillId="3" borderId="65" xfId="1" applyNumberFormat="1" applyFont="1" applyFill="1" applyBorder="1" applyAlignment="1">
      <alignment vertical="center" shrinkToFit="1"/>
    </xf>
    <xf numFmtId="0" fontId="5" fillId="0" borderId="4" xfId="1" applyFont="1" applyBorder="1" applyAlignment="1">
      <alignment horizontal="center" vertical="center"/>
    </xf>
    <xf numFmtId="0" fontId="5" fillId="0" borderId="25" xfId="1" applyFont="1" applyBorder="1" applyAlignment="1">
      <alignment horizontal="center"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12" xfId="1" applyFont="1" applyBorder="1" applyAlignment="1">
      <alignment horizontal="center" vertical="center"/>
    </xf>
    <xf numFmtId="0" fontId="5" fillId="4" borderId="4"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4"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12" xfId="1" applyFont="1" applyBorder="1" applyAlignment="1">
      <alignment horizontal="center" vertical="center" shrinkToFit="1"/>
    </xf>
    <xf numFmtId="49" fontId="5" fillId="0" borderId="4" xfId="1" applyNumberFormat="1" applyFont="1" applyBorder="1" applyAlignment="1">
      <alignment horizontal="center" vertical="center"/>
    </xf>
    <xf numFmtId="49" fontId="5" fillId="0" borderId="25" xfId="1" applyNumberFormat="1" applyFont="1" applyBorder="1" applyAlignment="1">
      <alignment horizontal="center" vertical="center"/>
    </xf>
    <xf numFmtId="49" fontId="5" fillId="0" borderId="1"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12" xfId="1" applyNumberFormat="1" applyFont="1" applyBorder="1" applyAlignment="1">
      <alignment horizontal="center" vertical="center"/>
    </xf>
    <xf numFmtId="0" fontId="27" fillId="0" borderId="4" xfId="1" applyFont="1" applyBorder="1" applyAlignment="1">
      <alignment horizontal="left" vertical="top" wrapText="1"/>
    </xf>
    <xf numFmtId="0" fontId="27" fillId="0" borderId="25" xfId="1" applyFont="1" applyBorder="1" applyAlignment="1">
      <alignment horizontal="left" vertical="top" wrapText="1"/>
    </xf>
    <xf numFmtId="0" fontId="27" fillId="0" borderId="1" xfId="1" applyFont="1" applyBorder="1" applyAlignment="1">
      <alignment horizontal="left" vertical="top" wrapText="1"/>
    </xf>
    <xf numFmtId="0" fontId="27" fillId="0" borderId="17" xfId="1" applyFont="1" applyBorder="1" applyAlignment="1">
      <alignment horizontal="left" vertical="top" wrapText="1"/>
    </xf>
    <xf numFmtId="0" fontId="27" fillId="0" borderId="0" xfId="1" applyFont="1" applyAlignment="1">
      <alignment horizontal="left" vertical="top" wrapText="1"/>
    </xf>
    <xf numFmtId="0" fontId="27" fillId="0" borderId="2" xfId="1" applyFont="1" applyBorder="1" applyAlignment="1">
      <alignment horizontal="left" vertical="top" wrapText="1"/>
    </xf>
    <xf numFmtId="0" fontId="27" fillId="0" borderId="5" xfId="1" applyFont="1" applyBorder="1" applyAlignment="1">
      <alignment horizontal="left" vertical="top" wrapText="1"/>
    </xf>
    <xf numFmtId="0" fontId="27" fillId="0" borderId="3" xfId="1" applyFont="1" applyBorder="1" applyAlignment="1">
      <alignment horizontal="left" vertical="top" wrapText="1"/>
    </xf>
    <xf numFmtId="0" fontId="27" fillId="0" borderId="12" xfId="1" applyFont="1" applyBorder="1" applyAlignment="1">
      <alignment horizontal="left" vertical="top" wrapText="1"/>
    </xf>
    <xf numFmtId="0" fontId="5" fillId="0" borderId="4" xfId="1" applyFont="1" applyBorder="1">
      <alignment vertical="center"/>
    </xf>
    <xf numFmtId="0" fontId="5" fillId="0" borderId="25" xfId="1" applyFont="1" applyBorder="1">
      <alignment vertical="center"/>
    </xf>
    <xf numFmtId="0" fontId="5" fillId="0" borderId="5" xfId="1" applyFont="1" applyBorder="1">
      <alignment vertical="center"/>
    </xf>
    <xf numFmtId="0" fontId="5" fillId="0" borderId="3" xfId="1" applyFont="1" applyBorder="1">
      <alignment vertical="center"/>
    </xf>
    <xf numFmtId="0" fontId="5" fillId="0" borderId="1" xfId="1" applyFont="1" applyBorder="1" applyAlignment="1">
      <alignment horizontal="left" vertical="center"/>
    </xf>
    <xf numFmtId="0" fontId="5" fillId="0" borderId="12" xfId="1" applyFont="1" applyBorder="1" applyAlignment="1">
      <alignment horizontal="left" vertical="center"/>
    </xf>
    <xf numFmtId="0" fontId="6" fillId="0" borderId="0" xfId="0" applyFont="1" applyAlignment="1">
      <alignment horizontal="right" vertical="center"/>
    </xf>
    <xf numFmtId="0" fontId="5" fillId="0" borderId="4" xfId="1" applyFont="1" applyBorder="1" applyAlignment="1">
      <alignment horizontal="distributed" vertical="center" wrapText="1"/>
    </xf>
    <xf numFmtId="0" fontId="5" fillId="0" borderId="25" xfId="1" applyFont="1" applyBorder="1" applyAlignment="1">
      <alignment horizontal="distributed" vertical="center" wrapText="1"/>
    </xf>
    <xf numFmtId="0" fontId="5" fillId="0" borderId="1" xfId="1" applyFont="1" applyBorder="1" applyAlignment="1">
      <alignment horizontal="distributed" vertical="center" wrapText="1"/>
    </xf>
    <xf numFmtId="0" fontId="5" fillId="0" borderId="17" xfId="1" applyFont="1" applyBorder="1" applyAlignment="1">
      <alignment horizontal="distributed" vertical="center" wrapText="1"/>
    </xf>
    <xf numFmtId="0" fontId="5" fillId="0" borderId="0" xfId="1" applyFont="1" applyAlignment="1">
      <alignment horizontal="distributed" vertical="center" wrapText="1"/>
    </xf>
    <xf numFmtId="0" fontId="5" fillId="0" borderId="2" xfId="1" applyFont="1" applyBorder="1" applyAlignment="1">
      <alignment horizontal="distributed" vertical="center" wrapText="1"/>
    </xf>
    <xf numFmtId="0" fontId="5" fillId="0" borderId="5" xfId="1" applyFont="1" applyBorder="1" applyAlignment="1">
      <alignment horizontal="distributed" vertical="center" wrapText="1"/>
    </xf>
    <xf numFmtId="0" fontId="5" fillId="0" borderId="3" xfId="1" applyFont="1" applyBorder="1" applyAlignment="1">
      <alignment horizontal="distributed" vertical="center" wrapText="1"/>
    </xf>
    <xf numFmtId="0" fontId="5" fillId="0" borderId="12" xfId="1" applyFont="1" applyBorder="1" applyAlignment="1">
      <alignment horizontal="distributed" vertical="center" wrapText="1"/>
    </xf>
    <xf numFmtId="177" fontId="21" fillId="0" borderId="4" xfId="1" applyNumberFormat="1" applyFont="1" applyBorder="1" applyAlignment="1">
      <alignment vertical="center" shrinkToFit="1"/>
    </xf>
    <xf numFmtId="177" fontId="21" fillId="0" borderId="25" xfId="1" applyNumberFormat="1" applyFont="1" applyBorder="1" applyAlignment="1">
      <alignment vertical="center" shrinkToFit="1"/>
    </xf>
    <xf numFmtId="177" fontId="21" fillId="0" borderId="17" xfId="1" applyNumberFormat="1" applyFont="1" applyBorder="1" applyAlignment="1">
      <alignment vertical="center" shrinkToFit="1"/>
    </xf>
    <xf numFmtId="177" fontId="21" fillId="0" borderId="0" xfId="1" applyNumberFormat="1" applyFont="1" applyAlignment="1">
      <alignment vertical="center" shrinkToFit="1"/>
    </xf>
    <xf numFmtId="0" fontId="22" fillId="3" borderId="23" xfId="1" applyFont="1" applyFill="1" applyBorder="1" applyAlignment="1">
      <alignment horizontal="center"/>
    </xf>
    <xf numFmtId="0" fontId="5" fillId="4" borderId="49" xfId="1" applyFont="1" applyFill="1" applyBorder="1" applyAlignment="1">
      <alignment horizontal="center" vertical="center" wrapText="1"/>
    </xf>
    <xf numFmtId="0" fontId="5" fillId="2" borderId="49" xfId="1" applyFont="1" applyFill="1" applyBorder="1" applyAlignment="1">
      <alignment horizontal="distributed" vertical="center" indent="1"/>
    </xf>
    <xf numFmtId="0" fontId="5" fillId="4" borderId="70" xfId="1" applyFont="1" applyFill="1" applyBorder="1" applyAlignment="1">
      <alignment horizontal="center" vertical="center" wrapText="1"/>
    </xf>
    <xf numFmtId="0" fontId="5" fillId="4" borderId="70" xfId="1" applyFont="1" applyFill="1" applyBorder="1" applyAlignment="1">
      <alignment horizontal="center" vertical="center"/>
    </xf>
    <xf numFmtId="0" fontId="5" fillId="4" borderId="73" xfId="1" applyFont="1" applyFill="1" applyBorder="1" applyAlignment="1">
      <alignment horizontal="center" vertical="center"/>
    </xf>
    <xf numFmtId="0" fontId="5" fillId="0" borderId="22" xfId="1" applyFont="1" applyBorder="1" applyAlignment="1">
      <alignment horizontal="center" vertical="center"/>
    </xf>
    <xf numFmtId="4" fontId="21" fillId="3" borderId="32" xfId="1" applyNumberFormat="1" applyFont="1" applyFill="1" applyBorder="1" applyAlignment="1">
      <alignment vertical="center" shrinkToFit="1"/>
    </xf>
    <xf numFmtId="4" fontId="21" fillId="3" borderId="47" xfId="1" applyNumberFormat="1" applyFont="1" applyFill="1" applyBorder="1" applyAlignment="1">
      <alignment vertical="center" shrinkToFit="1"/>
    </xf>
    <xf numFmtId="4" fontId="21" fillId="3" borderId="64" xfId="1" applyNumberFormat="1" applyFont="1" applyFill="1" applyBorder="1" applyAlignment="1">
      <alignment vertical="center" shrinkToFit="1"/>
    </xf>
    <xf numFmtId="4" fontId="21" fillId="3" borderId="4" xfId="1" applyNumberFormat="1" applyFont="1" applyFill="1" applyBorder="1" applyAlignment="1">
      <alignment vertical="center" shrinkToFit="1"/>
    </xf>
    <xf numFmtId="4" fontId="21" fillId="3" borderId="25" xfId="1" applyNumberFormat="1" applyFont="1" applyFill="1" applyBorder="1" applyAlignment="1">
      <alignment vertical="center" shrinkToFit="1"/>
    </xf>
    <xf numFmtId="4" fontId="21" fillId="3" borderId="5" xfId="1" applyNumberFormat="1" applyFont="1" applyFill="1" applyBorder="1" applyAlignment="1">
      <alignment vertical="center" shrinkToFit="1"/>
    </xf>
    <xf numFmtId="4" fontId="21" fillId="3" borderId="3" xfId="1" applyNumberFormat="1" applyFont="1" applyFill="1" applyBorder="1" applyAlignment="1">
      <alignment vertical="center" shrinkToFit="1"/>
    </xf>
    <xf numFmtId="3" fontId="5" fillId="0" borderId="25" xfId="1" applyNumberFormat="1" applyFont="1" applyBorder="1" applyAlignment="1">
      <alignment vertical="center" shrinkToFit="1"/>
    </xf>
    <xf numFmtId="3" fontId="5" fillId="0" borderId="3" xfId="1" applyNumberFormat="1" applyFont="1" applyBorder="1" applyAlignment="1">
      <alignment vertical="center" shrinkToFit="1"/>
    </xf>
    <xf numFmtId="0" fontId="7" fillId="0" borderId="61" xfId="1" applyFont="1" applyBorder="1" applyAlignment="1">
      <alignment horizontal="center" vertical="center" wrapText="1"/>
    </xf>
    <xf numFmtId="4" fontId="21" fillId="3" borderId="74" xfId="1" applyNumberFormat="1" applyFont="1" applyFill="1" applyBorder="1" applyAlignment="1">
      <alignment vertical="center" shrinkToFit="1"/>
    </xf>
    <xf numFmtId="4" fontId="21" fillId="3" borderId="75" xfId="1" applyNumberFormat="1" applyFont="1" applyFill="1" applyBorder="1" applyAlignment="1">
      <alignment vertical="center" shrinkToFit="1"/>
    </xf>
    <xf numFmtId="4" fontId="21" fillId="3" borderId="76" xfId="1" applyNumberFormat="1" applyFont="1" applyFill="1" applyBorder="1" applyAlignment="1">
      <alignment vertical="center" shrinkToFit="1"/>
    </xf>
    <xf numFmtId="0" fontId="6" fillId="0" borderId="3" xfId="0" applyFont="1" applyBorder="1" applyAlignment="1">
      <alignment horizontal="right" vertical="center"/>
    </xf>
    <xf numFmtId="2" fontId="5" fillId="0" borderId="4" xfId="1" applyNumberFormat="1" applyFont="1" applyBorder="1">
      <alignment vertical="center"/>
    </xf>
    <xf numFmtId="2" fontId="5" fillId="0" borderId="25" xfId="1" applyNumberFormat="1" applyFont="1" applyBorder="1">
      <alignment vertical="center"/>
    </xf>
    <xf numFmtId="2" fontId="5" fillId="0" borderId="5" xfId="1" applyNumberFormat="1" applyFont="1" applyBorder="1">
      <alignment vertical="center"/>
    </xf>
    <xf numFmtId="2" fontId="5" fillId="0" borderId="3" xfId="1" applyNumberFormat="1" applyFont="1" applyBorder="1">
      <alignment vertical="center"/>
    </xf>
    <xf numFmtId="0" fontId="5" fillId="0" borderId="25" xfId="1" applyFont="1" applyBorder="1" applyAlignment="1">
      <alignment horizontal="left" vertical="center"/>
    </xf>
    <xf numFmtId="0" fontId="5" fillId="0" borderId="3" xfId="1" applyFont="1" applyBorder="1" applyAlignment="1">
      <alignment horizontal="left" vertical="center"/>
    </xf>
    <xf numFmtId="0" fontId="14" fillId="0" borderId="25" xfId="0" applyFont="1" applyBorder="1" applyAlignment="1">
      <alignment vertical="center" wrapText="1"/>
    </xf>
    <xf numFmtId="0" fontId="14" fillId="0" borderId="22" xfId="0" applyFont="1" applyBorder="1" applyAlignment="1">
      <alignment vertical="center" wrapText="1"/>
    </xf>
    <xf numFmtId="0" fontId="0" fillId="0" borderId="25"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2" fontId="6" fillId="0" borderId="4" xfId="1" applyNumberFormat="1" applyFont="1" applyBorder="1">
      <alignment vertical="center"/>
    </xf>
    <xf numFmtId="2" fontId="6" fillId="0" borderId="25" xfId="1" applyNumberFormat="1" applyFont="1" applyBorder="1">
      <alignment vertical="center"/>
    </xf>
    <xf numFmtId="2" fontId="6" fillId="0" borderId="5" xfId="1" applyNumberFormat="1" applyFont="1" applyBorder="1">
      <alignment vertical="center"/>
    </xf>
    <xf numFmtId="2" fontId="6" fillId="0" borderId="3" xfId="1" applyNumberFormat="1" applyFont="1" applyBorder="1">
      <alignment vertical="center"/>
    </xf>
    <xf numFmtId="0" fontId="5" fillId="4" borderId="4" xfId="1" applyFont="1" applyFill="1" applyBorder="1" applyAlignment="1">
      <alignment horizontal="center" vertical="center" wrapText="1"/>
    </xf>
    <xf numFmtId="0" fontId="5" fillId="4" borderId="25"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12" xfId="1" applyFont="1" applyFill="1" applyBorder="1" applyAlignment="1">
      <alignment horizontal="center" vertical="center" wrapText="1"/>
    </xf>
    <xf numFmtId="38" fontId="5" fillId="0" borderId="3" xfId="1" applyNumberFormat="1" applyFont="1" applyBorder="1" applyAlignment="1">
      <alignment vertical="center" shrinkToFit="1"/>
    </xf>
    <xf numFmtId="38" fontId="5" fillId="0" borderId="47" xfId="1" applyNumberFormat="1" applyFont="1" applyBorder="1" applyAlignment="1">
      <alignment vertical="center" shrinkToFit="1"/>
    </xf>
    <xf numFmtId="38" fontId="5" fillId="0" borderId="64" xfId="1" applyNumberFormat="1" applyFont="1" applyBorder="1" applyAlignment="1">
      <alignment vertical="center" shrinkToFit="1"/>
    </xf>
    <xf numFmtId="38" fontId="5" fillId="0" borderId="25" xfId="1" applyNumberFormat="1" applyFont="1" applyBorder="1" applyAlignment="1">
      <alignment vertical="center" shrinkToFit="1"/>
    </xf>
    <xf numFmtId="0" fontId="7" fillId="0" borderId="4" xfId="1" applyFont="1" applyBorder="1" applyAlignment="1">
      <alignment horizontal="center" vertical="center" wrapText="1" shrinkToFit="1"/>
    </xf>
    <xf numFmtId="0" fontId="7" fillId="0" borderId="25"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5"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8" fillId="0" borderId="49" xfId="1" applyFont="1" applyBorder="1" applyAlignment="1">
      <alignment horizontal="left" vertical="center"/>
    </xf>
    <xf numFmtId="0" fontId="6"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25" xfId="1" applyFont="1" applyBorder="1" applyAlignment="1">
      <alignment horizontal="center" vertical="center" wrapText="1"/>
    </xf>
    <xf numFmtId="0" fontId="8" fillId="0" borderId="17" xfId="1" applyFont="1" applyBorder="1" applyAlignment="1">
      <alignment horizontal="distributed" vertical="center"/>
    </xf>
    <xf numFmtId="0" fontId="8" fillId="0" borderId="0" xfId="1" applyFont="1" applyAlignment="1">
      <alignment horizontal="distributed" vertical="center"/>
    </xf>
    <xf numFmtId="0" fontId="7" fillId="0" borderId="72" xfId="1" applyFont="1" applyBorder="1" applyAlignment="1">
      <alignment horizontal="center" vertical="center" wrapText="1"/>
    </xf>
    <xf numFmtId="0" fontId="8" fillId="0" borderId="63" xfId="1" applyFont="1" applyBorder="1" applyAlignment="1">
      <alignment horizontal="distributed" vertical="center"/>
    </xf>
    <xf numFmtId="0" fontId="8" fillId="0" borderId="21" xfId="1" applyFont="1" applyBorder="1" applyAlignment="1">
      <alignment horizontal="distributed" vertical="center"/>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2" xfId="1" applyFont="1" applyFill="1" applyBorder="1" applyAlignment="1">
      <alignment horizontal="center" vertical="center"/>
    </xf>
    <xf numFmtId="0" fontId="5" fillId="4" borderId="50" xfId="1" applyFont="1" applyFill="1" applyBorder="1" applyAlignment="1">
      <alignment horizontal="center" vertical="center"/>
    </xf>
    <xf numFmtId="0" fontId="5" fillId="4" borderId="51" xfId="1" applyFont="1" applyFill="1" applyBorder="1" applyAlignment="1">
      <alignment horizontal="center" vertical="center"/>
    </xf>
    <xf numFmtId="0" fontId="7" fillId="0" borderId="58"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12" xfId="1" applyFont="1" applyBorder="1" applyAlignment="1">
      <alignment horizontal="center" vertical="center" shrinkToFit="1"/>
    </xf>
    <xf numFmtId="177" fontId="21" fillId="0" borderId="69" xfId="1" applyNumberFormat="1" applyFont="1" applyBorder="1" applyAlignment="1">
      <alignment vertical="center" shrinkToFit="1"/>
    </xf>
    <xf numFmtId="0" fontId="7" fillId="0" borderId="0" xfId="1" applyFont="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2" xfId="1" applyFont="1" applyBorder="1" applyAlignment="1">
      <alignment horizontal="center" vertical="center"/>
    </xf>
    <xf numFmtId="38" fontId="21" fillId="0" borderId="17" xfId="1" applyNumberFormat="1" applyFont="1" applyBorder="1" applyAlignment="1">
      <alignment vertical="center" shrinkToFit="1"/>
    </xf>
    <xf numFmtId="38" fontId="21" fillId="0" borderId="0" xfId="1" applyNumberFormat="1" applyFont="1" applyAlignment="1">
      <alignment vertical="center" shrinkToFit="1"/>
    </xf>
    <xf numFmtId="38" fontId="21" fillId="0" borderId="5" xfId="1" applyNumberFormat="1" applyFont="1" applyBorder="1" applyAlignment="1">
      <alignment vertical="center" shrinkToFit="1"/>
    </xf>
    <xf numFmtId="38" fontId="21" fillId="0" borderId="3" xfId="1" applyNumberFormat="1" applyFont="1" applyBorder="1" applyAlignment="1">
      <alignment vertical="center" shrinkToFit="1"/>
    </xf>
    <xf numFmtId="177" fontId="21" fillId="0" borderId="63" xfId="1" applyNumberFormat="1" applyFont="1" applyBorder="1" applyAlignment="1">
      <alignment vertical="center" shrinkToFit="1"/>
    </xf>
    <xf numFmtId="177" fontId="21" fillId="0" borderId="21" xfId="1" applyNumberFormat="1" applyFont="1" applyBorder="1" applyAlignment="1">
      <alignment vertical="center" shrinkToFit="1"/>
    </xf>
    <xf numFmtId="0" fontId="5" fillId="0" borderId="50" xfId="1" applyFont="1" applyBorder="1" applyAlignment="1">
      <alignment horizontal="distributed" vertical="center"/>
    </xf>
    <xf numFmtId="0" fontId="5" fillId="0" borderId="51" xfId="1" applyFont="1" applyBorder="1" applyAlignment="1">
      <alignment horizontal="distributed" vertical="center"/>
    </xf>
    <xf numFmtId="0" fontId="5" fillId="0" borderId="52" xfId="1" applyFont="1" applyBorder="1" applyAlignment="1">
      <alignment horizontal="distributed" vertical="center"/>
    </xf>
    <xf numFmtId="0" fontId="8" fillId="0" borderId="49" xfId="1" applyFont="1" applyBorder="1" applyAlignment="1">
      <alignment horizontal="center" vertical="center"/>
    </xf>
    <xf numFmtId="3" fontId="5" fillId="0" borderId="47" xfId="1" applyNumberFormat="1" applyFont="1" applyBorder="1" applyAlignment="1">
      <alignment vertical="center" shrinkToFit="1"/>
    </xf>
    <xf numFmtId="0" fontId="5" fillId="0" borderId="67" xfId="1" applyFont="1" applyBorder="1" applyAlignment="1">
      <alignment horizontal="distributed" vertical="center"/>
    </xf>
    <xf numFmtId="0" fontId="5" fillId="0" borderId="49" xfId="1" applyFont="1" applyBorder="1" applyAlignment="1">
      <alignment horizontal="distributed" vertical="center"/>
    </xf>
    <xf numFmtId="0" fontId="5" fillId="0" borderId="49" xfId="1" applyFont="1" applyBorder="1" applyAlignment="1">
      <alignment horizontal="distributed" vertical="center" wrapText="1"/>
    </xf>
    <xf numFmtId="0" fontId="8" fillId="0" borderId="32" xfId="1" applyFont="1" applyBorder="1" applyAlignment="1">
      <alignment horizontal="distributed" vertical="center" wrapText="1"/>
    </xf>
    <xf numFmtId="0" fontId="8" fillId="0" borderId="47" xfId="1" applyFont="1" applyBorder="1" applyAlignment="1">
      <alignment horizontal="distributed" vertical="center" wrapText="1"/>
    </xf>
    <xf numFmtId="0" fontId="8" fillId="0" borderId="48" xfId="1" applyFont="1" applyBorder="1" applyAlignment="1">
      <alignment horizontal="distributed" vertical="center" wrapText="1"/>
    </xf>
    <xf numFmtId="0" fontId="8" fillId="0" borderId="74" xfId="1" applyFont="1" applyBorder="1" applyAlignment="1">
      <alignment horizontal="distributed" vertical="center" wrapText="1"/>
    </xf>
    <xf numFmtId="0" fontId="8" fillId="0" borderId="75" xfId="1" applyFont="1" applyBorder="1" applyAlignment="1">
      <alignment horizontal="distributed" vertical="center" wrapText="1"/>
    </xf>
    <xf numFmtId="0" fontId="8" fillId="0" borderId="77" xfId="1" applyFont="1" applyBorder="1" applyAlignment="1">
      <alignment horizontal="distributed" vertical="center" wrapText="1"/>
    </xf>
    <xf numFmtId="176" fontId="21" fillId="0" borderId="63" xfId="1" applyNumberFormat="1" applyFont="1" applyBorder="1" applyAlignment="1">
      <alignment vertical="center" shrinkToFit="1"/>
    </xf>
    <xf numFmtId="176" fontId="21" fillId="0" borderId="21" xfId="1" applyNumberFormat="1" applyFont="1" applyBorder="1" applyAlignment="1">
      <alignment vertical="center" shrinkToFit="1"/>
    </xf>
    <xf numFmtId="176" fontId="21" fillId="0" borderId="5" xfId="1" applyNumberFormat="1" applyFont="1" applyBorder="1" applyAlignment="1">
      <alignment vertical="center" shrinkToFit="1"/>
    </xf>
    <xf numFmtId="176" fontId="21" fillId="0" borderId="3" xfId="1" applyNumberFormat="1" applyFont="1" applyBorder="1" applyAlignment="1">
      <alignment vertical="center" shrinkToFit="1"/>
    </xf>
    <xf numFmtId="0" fontId="7" fillId="0" borderId="21" xfId="1" applyFont="1" applyBorder="1" applyAlignment="1">
      <alignment horizontal="center" vertical="center"/>
    </xf>
    <xf numFmtId="0" fontId="7" fillId="0" borderId="20" xfId="1" applyFont="1" applyBorder="1" applyAlignment="1">
      <alignment horizontal="center" vertical="center"/>
    </xf>
    <xf numFmtId="38" fontId="5" fillId="0" borderId="0" xfId="1" applyNumberFormat="1" applyFont="1" applyAlignment="1">
      <alignment vertical="center" shrinkToFit="1"/>
    </xf>
    <xf numFmtId="38" fontId="5" fillId="0" borderId="55" xfId="1" applyNumberFormat="1" applyFont="1" applyBorder="1" applyAlignment="1">
      <alignment vertical="center" shrinkToFit="1"/>
    </xf>
    <xf numFmtId="38" fontId="5" fillId="0" borderId="65" xfId="1" applyNumberFormat="1" applyFont="1" applyBorder="1" applyAlignment="1">
      <alignment vertical="center" shrinkToFit="1"/>
    </xf>
    <xf numFmtId="2" fontId="5" fillId="0" borderId="4" xfId="1" applyNumberFormat="1" applyFont="1" applyBorder="1" applyAlignment="1">
      <alignment horizontal="center" vertical="center"/>
    </xf>
    <xf numFmtId="2" fontId="5" fillId="0" borderId="25" xfId="1" applyNumberFormat="1" applyFont="1" applyBorder="1" applyAlignment="1">
      <alignment horizontal="center" vertical="center"/>
    </xf>
    <xf numFmtId="0" fontId="5" fillId="0" borderId="25" xfId="0" applyFont="1" applyBorder="1" applyAlignment="1">
      <alignment vertical="center"/>
    </xf>
    <xf numFmtId="0" fontId="5" fillId="0" borderId="1" xfId="0" applyFont="1" applyBorder="1" applyAlignment="1">
      <alignment vertical="center"/>
    </xf>
    <xf numFmtId="2" fontId="5" fillId="0" borderId="5" xfId="1" applyNumberFormat="1" applyFont="1" applyBorder="1" applyAlignment="1">
      <alignment horizontal="center" vertical="center"/>
    </xf>
    <xf numFmtId="2" fontId="5" fillId="0" borderId="3" xfId="1" applyNumberFormat="1" applyFont="1" applyBorder="1" applyAlignment="1">
      <alignment horizontal="center" vertical="center"/>
    </xf>
    <xf numFmtId="0" fontId="5" fillId="0" borderId="3" xfId="0" applyFont="1" applyBorder="1" applyAlignment="1">
      <alignment vertical="center"/>
    </xf>
    <xf numFmtId="0" fontId="5" fillId="0" borderId="12" xfId="0" applyFont="1" applyBorder="1" applyAlignment="1">
      <alignment vertical="center"/>
    </xf>
    <xf numFmtId="0" fontId="20" fillId="3" borderId="0" xfId="1" applyFont="1" applyFill="1" applyAlignment="1"/>
    <xf numFmtId="0" fontId="20" fillId="3" borderId="22" xfId="1" applyFont="1" applyFill="1" applyBorder="1" applyAlignment="1"/>
    <xf numFmtId="0" fontId="5" fillId="0" borderId="0" xfId="1" applyFont="1" applyAlignment="1">
      <alignment horizontal="distributed"/>
    </xf>
    <xf numFmtId="0" fontId="5" fillId="0" borderId="22" xfId="1" applyFont="1" applyBorder="1" applyAlignment="1">
      <alignment horizontal="distributed"/>
    </xf>
    <xf numFmtId="49" fontId="5" fillId="0" borderId="0" xfId="1" applyNumberFormat="1" applyFont="1" applyAlignment="1"/>
    <xf numFmtId="0" fontId="20" fillId="3" borderId="24" xfId="1" applyFont="1" applyFill="1" applyBorder="1" applyAlignment="1"/>
    <xf numFmtId="0" fontId="5" fillId="0" borderId="24" xfId="1" applyFont="1" applyBorder="1" applyAlignment="1">
      <alignment horizontal="distributed"/>
    </xf>
    <xf numFmtId="38" fontId="5" fillId="0" borderId="4" xfId="1" applyNumberFormat="1" applyFont="1" applyBorder="1">
      <alignment vertical="center"/>
    </xf>
    <xf numFmtId="38" fontId="5" fillId="0" borderId="25" xfId="1" applyNumberFormat="1" applyFont="1" applyBorder="1">
      <alignment vertical="center"/>
    </xf>
    <xf numFmtId="38" fontId="5" fillId="0" borderId="5" xfId="1" applyNumberFormat="1" applyFont="1" applyBorder="1">
      <alignment vertical="center"/>
    </xf>
    <xf numFmtId="38" fontId="5" fillId="0" borderId="3" xfId="1" applyNumberFormat="1" applyFont="1" applyBorder="1">
      <alignment vertical="center"/>
    </xf>
    <xf numFmtId="0" fontId="5" fillId="0" borderId="23" xfId="1" applyFont="1" applyBorder="1" applyAlignment="1">
      <alignment horizontal="distributed"/>
    </xf>
    <xf numFmtId="0" fontId="5" fillId="0" borderId="26"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5"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5" fillId="0" borderId="32"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48"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8" xfId="1" applyFont="1" applyBorder="1" applyAlignment="1">
      <alignment horizontal="center" vertical="center" shrinkToFit="1"/>
    </xf>
    <xf numFmtId="0" fontId="5" fillId="2" borderId="32"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5" fillId="2" borderId="26"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8" xfId="1" applyFont="1" applyFill="1" applyBorder="1" applyAlignment="1">
      <alignment horizontal="center" vertical="center"/>
    </xf>
    <xf numFmtId="0" fontId="6" fillId="0" borderId="4" xfId="1" applyFont="1" applyBorder="1" applyAlignment="1">
      <alignment horizontal="center" vertical="center" wrapText="1" shrinkToFit="1"/>
    </xf>
    <xf numFmtId="0" fontId="6" fillId="0" borderId="25" xfId="1" applyFont="1" applyBorder="1" applyAlignment="1">
      <alignment horizontal="center" vertical="center" wrapText="1" shrinkToFit="1"/>
    </xf>
    <xf numFmtId="0" fontId="6" fillId="0" borderId="1"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12" xfId="1" applyFont="1" applyBorder="1" applyAlignment="1">
      <alignment horizontal="center" vertical="center" wrapText="1" shrinkToFit="1"/>
    </xf>
    <xf numFmtId="0" fontId="14" fillId="0" borderId="0" xfId="1" applyFont="1" applyAlignment="1">
      <alignment vertical="center" wrapText="1"/>
    </xf>
    <xf numFmtId="0" fontId="5" fillId="0" borderId="25" xfId="1" applyFont="1" applyBorder="1" applyAlignment="1">
      <alignment horizontal="distributed" vertical="center"/>
    </xf>
    <xf numFmtId="0" fontId="5" fillId="0" borderId="1" xfId="1" applyFont="1" applyBorder="1" applyAlignment="1">
      <alignment horizontal="distributed" vertical="center"/>
    </xf>
    <xf numFmtId="0" fontId="5" fillId="0" borderId="17" xfId="1" applyFont="1" applyBorder="1" applyAlignment="1">
      <alignment horizontal="distributed" vertical="center"/>
    </xf>
    <xf numFmtId="0" fontId="5" fillId="0" borderId="0" xfId="1" applyFont="1" applyAlignment="1">
      <alignment horizontal="distributed" vertical="center"/>
    </xf>
    <xf numFmtId="0" fontId="5" fillId="0" borderId="2" xfId="1" applyFont="1" applyBorder="1" applyAlignment="1">
      <alignment horizontal="distributed" vertical="center"/>
    </xf>
    <xf numFmtId="0" fontId="5" fillId="0" borderId="5" xfId="1" applyFont="1" applyBorder="1" applyAlignment="1">
      <alignment horizontal="distributed" vertical="center"/>
    </xf>
    <xf numFmtId="0" fontId="5" fillId="0" borderId="3" xfId="1" applyFont="1" applyBorder="1" applyAlignment="1">
      <alignment horizontal="distributed" vertical="center"/>
    </xf>
    <xf numFmtId="0" fontId="5" fillId="0" borderId="12" xfId="1" applyFont="1" applyBorder="1" applyAlignment="1">
      <alignment horizontal="distributed" vertical="center"/>
    </xf>
    <xf numFmtId="0" fontId="4" fillId="0" borderId="3" xfId="0" applyFont="1" applyBorder="1" applyAlignment="1">
      <alignment vertical="center" shrinkToFit="1"/>
    </xf>
    <xf numFmtId="0" fontId="5" fillId="2" borderId="50" xfId="1" applyFont="1" applyFill="1" applyBorder="1" applyAlignment="1">
      <alignment horizontal="distributed" vertical="center" indent="3"/>
    </xf>
    <xf numFmtId="0" fontId="5" fillId="2" borderId="51" xfId="1" applyFont="1" applyFill="1" applyBorder="1" applyAlignment="1">
      <alignment horizontal="distributed" vertical="center" indent="3"/>
    </xf>
    <xf numFmtId="0" fontId="5" fillId="2" borderId="52" xfId="1" applyFont="1" applyFill="1" applyBorder="1" applyAlignment="1">
      <alignment horizontal="distributed" vertical="center" indent="3"/>
    </xf>
    <xf numFmtId="0" fontId="6" fillId="0" borderId="4" xfId="1" applyFont="1" applyBorder="1" applyAlignment="1">
      <alignment horizontal="distributed" vertical="center" wrapText="1"/>
    </xf>
    <xf numFmtId="0" fontId="6" fillId="0" borderId="25" xfId="1" applyFont="1" applyBorder="1" applyAlignment="1">
      <alignment horizontal="distributed" vertical="center" wrapText="1"/>
    </xf>
    <xf numFmtId="0" fontId="6" fillId="0" borderId="1" xfId="1" applyFont="1" applyBorder="1" applyAlignment="1">
      <alignment horizontal="distributed" vertical="center" wrapText="1"/>
    </xf>
    <xf numFmtId="0" fontId="6" fillId="0" borderId="5" xfId="1" applyFont="1" applyBorder="1" applyAlignment="1">
      <alignment horizontal="distributed" vertical="center" wrapText="1"/>
    </xf>
    <xf numFmtId="0" fontId="6" fillId="0" borderId="3" xfId="1" applyFont="1" applyBorder="1" applyAlignment="1">
      <alignment horizontal="distributed" vertical="center" wrapText="1"/>
    </xf>
    <xf numFmtId="0" fontId="6" fillId="0" borderId="12" xfId="1" applyFont="1" applyBorder="1" applyAlignment="1">
      <alignment horizontal="distributed" vertical="center" wrapText="1"/>
    </xf>
    <xf numFmtId="0" fontId="5" fillId="0" borderId="4" xfId="1" applyFont="1" applyBorder="1" applyAlignment="1">
      <alignment horizontal="center" vertical="center" textRotation="255"/>
    </xf>
    <xf numFmtId="0" fontId="5" fillId="0" borderId="1"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2" xfId="1" applyFont="1" applyBorder="1" applyAlignment="1">
      <alignment horizontal="center" vertical="center" textRotation="255"/>
    </xf>
    <xf numFmtId="0" fontId="5" fillId="0" borderId="45" xfId="1" applyFont="1" applyBorder="1" applyAlignment="1">
      <alignment horizontal="center" vertical="center" textRotation="255"/>
    </xf>
    <xf numFmtId="0" fontId="5" fillId="0" borderId="68" xfId="1" applyFont="1" applyBorder="1" applyAlignment="1">
      <alignment horizontal="center" vertical="center" textRotation="255"/>
    </xf>
  </cellXfs>
  <cellStyles count="2">
    <cellStyle name="標準" xfId="0" builtinId="0"/>
    <cellStyle name="標準 2" xfId="1" xr:uid="{34EEC851-7191-4AA2-988F-3DFA7AE2CA81}"/>
  </cellStyles>
  <dxfs count="10">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18" lockText="1" noThreeD="1"/>
</file>

<file path=xl/ctrlProps/ctrlProp2.xml><?xml version="1.0" encoding="utf-8"?>
<formControlPr xmlns="http://schemas.microsoft.com/office/spreadsheetml/2009/9/main" objectType="CheckBox" fmlaLink="$C$19" lockText="1" noThreeD="1"/>
</file>

<file path=xl/ctrlProps/ctrlProp3.xml><?xml version="1.0" encoding="utf-8"?>
<formControlPr xmlns="http://schemas.microsoft.com/office/spreadsheetml/2009/9/main" objectType="CheckBox" fmlaLink="$C$20" lockText="1" noThreeD="1"/>
</file>

<file path=xl/ctrlProps/ctrlProp4.xml><?xml version="1.0" encoding="utf-8"?>
<formControlPr xmlns="http://schemas.microsoft.com/office/spreadsheetml/2009/9/main" objectType="CheckBox" fmlaLink="$C$21" lockText="1" noThreeD="1"/>
</file>

<file path=xl/ctrlProps/ctrlProp5.xml><?xml version="1.0" encoding="utf-8"?>
<formControlPr xmlns="http://schemas.microsoft.com/office/spreadsheetml/2009/9/main" objectType="CheckBox" fmlaLink="$C$42" lockText="1" noThreeD="1"/>
</file>

<file path=xl/ctrlProps/ctrlProp6.xml><?xml version="1.0" encoding="utf-8"?>
<formControlPr xmlns="http://schemas.microsoft.com/office/spreadsheetml/2009/9/main" objectType="CheckBox" fmlaLink="$C$23" lockText="1" noThreeD="1"/>
</file>

<file path=xl/ctrlProps/ctrlProp7.xml><?xml version="1.0" encoding="utf-8"?>
<formControlPr xmlns="http://schemas.microsoft.com/office/spreadsheetml/2009/9/main" objectType="CheckBox" fmlaLink="$C$25" lockText="1" noThreeD="1"/>
</file>

<file path=xl/ctrlProps/ctrlProp8.xml><?xml version="1.0" encoding="utf-8"?>
<formControlPr xmlns="http://schemas.microsoft.com/office/spreadsheetml/2009/9/main" objectType="CheckBox" fmlaLink="$C$27" lockText="1" noThreeD="1"/>
</file>

<file path=xl/ctrlProps/ctrlProp9.xml><?xml version="1.0" encoding="utf-8"?>
<formControlPr xmlns="http://schemas.microsoft.com/office/spreadsheetml/2009/9/main" objectType="CheckBox" fmlaLink="$C$29" lockText="1" noThreeD="1"/>
</file>

<file path=xl/ctrlProps/ctrlProp10.xml><?xml version="1.0" encoding="utf-8"?>
<formControlPr xmlns="http://schemas.microsoft.com/office/spreadsheetml/2009/9/main" objectType="CheckBox" fmlaLink="$C$30" lockText="1" noThreeD="1"/>
</file>

<file path=xl/ctrlProps/ctrlProp11.xml><?xml version="1.0" encoding="utf-8"?>
<formControlPr xmlns="http://schemas.microsoft.com/office/spreadsheetml/2009/9/main" objectType="CheckBox" fmlaLink="$C$31" lockText="1" noThreeD="1"/>
</file>

<file path=xl/ctrlProps/ctrlProp12.xml><?xml version="1.0" encoding="utf-8"?>
<formControlPr xmlns="http://schemas.microsoft.com/office/spreadsheetml/2009/9/main" objectType="CheckBox" fmlaLink="$C$33" lockText="1" noThreeD="1"/>
</file>

<file path=xl/ctrlProps/ctrlProp13.xml><?xml version="1.0" encoding="utf-8"?>
<formControlPr xmlns="http://schemas.microsoft.com/office/spreadsheetml/2009/9/main" objectType="CheckBox" fmlaLink="$C$34" lockText="1" noThreeD="1"/>
</file>

<file path=xl/ctrlProps/ctrlProp14.xml><?xml version="1.0" encoding="utf-8"?>
<formControlPr xmlns="http://schemas.microsoft.com/office/spreadsheetml/2009/9/main" objectType="CheckBox" fmlaLink="$C$37" lockText="1" noThreeD="1"/>
</file>

<file path=xl/ctrlProps/ctrlProp15.xml><?xml version="1.0" encoding="utf-8"?>
<formControlPr xmlns="http://schemas.microsoft.com/office/spreadsheetml/2009/9/main" objectType="CheckBox" fmlaLink="$C$38" lockText="1" noThreeD="1"/>
</file>

<file path=xl/ctrlProps/ctrlProp16.xml><?xml version="1.0" encoding="utf-8"?>
<formControlPr xmlns="http://schemas.microsoft.com/office/spreadsheetml/2009/9/main" objectType="CheckBox" fmlaLink="$C$40" lockText="1" noThreeD="1"/>
</file>

<file path=xl/ctrlProps/ctrlProp17.xml><?xml version="1.0" encoding="utf-8"?>
<formControlPr xmlns="http://schemas.microsoft.com/office/spreadsheetml/2009/9/main" objectType="CheckBox" fmlaLink="$C$46" lockText="1" noThreeD="1"/>
</file>

<file path=xl/ctrlProps/ctrlProp18.xml><?xml version="1.0" encoding="utf-8"?>
<formControlPr xmlns="http://schemas.microsoft.com/office/spreadsheetml/2009/9/main" objectType="CheckBox" fmlaLink="$C$44" lockText="1" noThreeD="1"/>
</file>

<file path=xl/ctrlProps/ctrlProp19.xml><?xml version="1.0" encoding="utf-8"?>
<formControlPr xmlns="http://schemas.microsoft.com/office/spreadsheetml/2009/9/main" objectType="CheckBox" fmlaLink="$C$49" lockText="1" noThreeD="1"/>
</file>

<file path=xl/ctrlProps/ctrlProp20.xml><?xml version="1.0" encoding="utf-8"?>
<formControlPr xmlns="http://schemas.microsoft.com/office/spreadsheetml/2009/9/main" objectType="CheckBox" fmlaLink="$C$55" lockText="1" noThreeD="1"/>
</file>

<file path=xl/ctrlProps/ctrlProp21.xml><?xml version="1.0" encoding="utf-8"?>
<formControlPr xmlns="http://schemas.microsoft.com/office/spreadsheetml/2009/9/main" objectType="CheckBox" fmlaLink="$C$53" lockText="1" noThreeD="1"/>
</file>

<file path=xl/ctrlProps/ctrlProp22.xml><?xml version="1.0" encoding="utf-8"?>
<formControlPr xmlns="http://schemas.microsoft.com/office/spreadsheetml/2009/9/main" objectType="CheckBox" fmlaLink="$C$24" lockText="1" noThreeD="1"/>
</file>

<file path=xl/ctrlProps/ctrlProp23.xml><?xml version="1.0" encoding="utf-8"?>
<formControlPr xmlns="http://schemas.microsoft.com/office/spreadsheetml/2009/9/main" objectType="CheckBox" fmlaLink="$C$36" lockText="1" noThreeD="1"/>
</file>

<file path=xl/ctrlProps/ctrlProp24.xml><?xml version="1.0" encoding="utf-8"?>
<formControlPr xmlns="http://schemas.microsoft.com/office/spreadsheetml/2009/9/main" objectType="CheckBox" fmlaLink="$C$48" lockText="1" noThreeD="1"/>
</file>

<file path=xl/ctrlProps/ctrlProp25.xml><?xml version="1.0" encoding="utf-8"?>
<formControlPr xmlns="http://schemas.microsoft.com/office/spreadsheetml/2009/9/main" objectType="CheckBox" fmlaLink="$C$51" lockText="1" noThreeD="1"/>
</file>

<file path=xl/ctrlProps/ctrlProp26.xml><?xml version="1.0" encoding="utf-8"?>
<formControlPr xmlns="http://schemas.microsoft.com/office/spreadsheetml/2009/9/main" objectType="CheckBox" fmlaLink="$C$54" lockText="1" noThreeD="1"/>
</file>

<file path=xl/ctrlProps/ctrlProp27.xml><?xml version="1.0" encoding="utf-8"?>
<formControlPr xmlns="http://schemas.microsoft.com/office/spreadsheetml/2009/9/main" objectType="CheckBox" fmlaLink="$C$52" lockText="1" noThreeD="1"/>
</file>

<file path=xl/ctrlProps/ctrlProp28.xml><?xml version="1.0" encoding="utf-8"?>
<formControlPr xmlns="http://schemas.microsoft.com/office/spreadsheetml/2009/9/main" objectType="CheckBox" fmlaLink="$C$26" lockText="1" noThreeD="1"/>
</file>

<file path=xl/ctrlProps/ctrlProp29.xml><?xml version="1.0" encoding="utf-8"?>
<formControlPr xmlns="http://schemas.microsoft.com/office/spreadsheetml/2009/9/main" objectType="CheckBox" fmlaLink="$C$35" lockText="1" noThreeD="1"/>
</file>

<file path=xl/ctrlProps/ctrlProp30.xml><?xml version="1.0" encoding="utf-8"?>
<formControlPr xmlns="http://schemas.microsoft.com/office/spreadsheetml/2009/9/main" objectType="CheckBox" fmlaLink="$C$57" lockText="1" noThreeD="1"/>
</file>

<file path=xl/ctrlProps/ctrlProp31.xml><?xml version="1.0" encoding="utf-8"?>
<formControlPr xmlns="http://schemas.microsoft.com/office/spreadsheetml/2009/9/main" objectType="CheckBox" fmlaLink="$C$58" lockText="1" noThreeD="1"/>
</file>

<file path=xl/ctrlProps/ctrlProp32.xml><?xml version="1.0" encoding="utf-8"?>
<formControlPr xmlns="http://schemas.microsoft.com/office/spreadsheetml/2009/9/main" objectType="CheckBox" fmlaLink="$C$28" lockText="1" noThreeD="1"/>
</file>

<file path=xl/ctrlProps/ctrlProp33.xml><?xml version="1.0" encoding="utf-8"?>
<formControlPr xmlns="http://schemas.microsoft.com/office/spreadsheetml/2009/9/main" objectType="CheckBox" fmlaLink="$C$50" lockText="1" noThreeD="1"/>
</file>

<file path=xl/ctrlProps/ctrlProp34.xml><?xml version="1.0" encoding="utf-8"?>
<formControlPr xmlns="http://schemas.microsoft.com/office/spreadsheetml/2009/9/main" objectType="CheckBox" fmlaLink="$C$47" lockText="1" noThreeD="1"/>
</file>

<file path=xl/ctrlProps/ctrlProp35.xml><?xml version="1.0" encoding="utf-8"?>
<formControlPr xmlns="http://schemas.microsoft.com/office/spreadsheetml/2009/9/main" objectType="CheckBox" fmlaLink="$C$59" lockText="1" noThreeD="1"/>
</file>

<file path=xl/ctrlProps/ctrlProp36.xml><?xml version="1.0" encoding="utf-8"?>
<formControlPr xmlns="http://schemas.microsoft.com/office/spreadsheetml/2009/9/main" objectType="CheckBox" fmlaLink="$C$60" lockText="1" noThreeD="1"/>
</file>

<file path=xl/drawings/drawing1.xml><?xml version="1.0" encoding="utf-8"?>
<xdr:wsDr xmlns:xdr="http://schemas.openxmlformats.org/drawingml/2006/spreadsheetDrawing" xmlns:a="http://schemas.openxmlformats.org/drawingml/2006/main">
  <xdr:twoCellAnchor>
    <xdr:from>
      <xdr:col>59</xdr:col>
      <xdr:colOff>142875</xdr:colOff>
      <xdr:row>17</xdr:row>
      <xdr:rowOff>9525</xdr:rowOff>
    </xdr:from>
    <xdr:to>
      <xdr:col>63</xdr:col>
      <xdr:colOff>171450</xdr:colOff>
      <xdr:row>18</xdr:row>
      <xdr:rowOff>142875</xdr:rowOff>
    </xdr:to>
    <xdr:sp macro="" textlink="">
      <xdr:nvSpPr>
        <xdr:cNvPr id="32125" name="円/楕円 8">
          <a:extLst>
            <a:ext uri="{FF2B5EF4-FFF2-40B4-BE49-F238E27FC236}">
              <a16:creationId xmlns:a16="http://schemas.microsoft.com/office/drawing/2014/main" id="{0C08EAB0-E9E0-4F51-5194-AFF8A5366D74}"/>
            </a:ext>
          </a:extLst>
        </xdr:cNvPr>
        <xdr:cNvSpPr>
          <a:spLocks noChangeArrowheads="1"/>
        </xdr:cNvSpPr>
      </xdr:nvSpPr>
      <xdr:spPr bwMode="auto">
        <a:xfrm>
          <a:off x="11944350" y="2924175"/>
          <a:ext cx="828675" cy="30480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22</xdr:row>
      <xdr:rowOff>0</xdr:rowOff>
    </xdr:from>
    <xdr:to>
      <xdr:col>57</xdr:col>
      <xdr:colOff>0</xdr:colOff>
      <xdr:row>28</xdr:row>
      <xdr:rowOff>0</xdr:rowOff>
    </xdr:to>
    <xdr:sp macro="" textlink="">
      <xdr:nvSpPr>
        <xdr:cNvPr id="32126" name="左大かっこ 27">
          <a:extLst>
            <a:ext uri="{FF2B5EF4-FFF2-40B4-BE49-F238E27FC236}">
              <a16:creationId xmlns:a16="http://schemas.microsoft.com/office/drawing/2014/main" id="{67EB32CF-AB66-1E5C-3F55-528DE6BC8E39}"/>
            </a:ext>
          </a:extLst>
        </xdr:cNvPr>
        <xdr:cNvSpPr>
          <a:spLocks/>
        </xdr:cNvSpPr>
      </xdr:nvSpPr>
      <xdr:spPr bwMode="auto">
        <a:xfrm>
          <a:off x="11201400" y="3771900"/>
          <a:ext cx="200025" cy="1028700"/>
        </a:xfrm>
        <a:prstGeom prst="leftBracket">
          <a:avLst>
            <a:gd name="adj" fmla="val 9381"/>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30</xdr:row>
      <xdr:rowOff>0</xdr:rowOff>
    </xdr:from>
    <xdr:to>
      <xdr:col>57</xdr:col>
      <xdr:colOff>0</xdr:colOff>
      <xdr:row>43</xdr:row>
      <xdr:rowOff>0</xdr:rowOff>
    </xdr:to>
    <xdr:sp macro="" textlink="">
      <xdr:nvSpPr>
        <xdr:cNvPr id="32127" name="左大かっこ 28">
          <a:extLst>
            <a:ext uri="{FF2B5EF4-FFF2-40B4-BE49-F238E27FC236}">
              <a16:creationId xmlns:a16="http://schemas.microsoft.com/office/drawing/2014/main" id="{DB155FB9-8AE7-E974-7349-7DB3580975B6}"/>
            </a:ext>
          </a:extLst>
        </xdr:cNvPr>
        <xdr:cNvSpPr>
          <a:spLocks/>
        </xdr:cNvSpPr>
      </xdr:nvSpPr>
      <xdr:spPr bwMode="auto">
        <a:xfrm>
          <a:off x="11201400" y="5143500"/>
          <a:ext cx="200025" cy="2228850"/>
        </a:xfrm>
        <a:prstGeom prst="leftBracket">
          <a:avLst>
            <a:gd name="adj" fmla="val 9750"/>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44</xdr:row>
      <xdr:rowOff>0</xdr:rowOff>
    </xdr:from>
    <xdr:to>
      <xdr:col>57</xdr:col>
      <xdr:colOff>0</xdr:colOff>
      <xdr:row>57</xdr:row>
      <xdr:rowOff>0</xdr:rowOff>
    </xdr:to>
    <xdr:sp macro="" textlink="">
      <xdr:nvSpPr>
        <xdr:cNvPr id="32128" name="左大かっこ 29">
          <a:extLst>
            <a:ext uri="{FF2B5EF4-FFF2-40B4-BE49-F238E27FC236}">
              <a16:creationId xmlns:a16="http://schemas.microsoft.com/office/drawing/2014/main" id="{D81B4A16-C59A-D4F0-1608-783BC3B8A8B6}"/>
            </a:ext>
          </a:extLst>
        </xdr:cNvPr>
        <xdr:cNvSpPr>
          <a:spLocks/>
        </xdr:cNvSpPr>
      </xdr:nvSpPr>
      <xdr:spPr bwMode="auto">
        <a:xfrm>
          <a:off x="11201400" y="7543800"/>
          <a:ext cx="200025" cy="2228850"/>
        </a:xfrm>
        <a:prstGeom prst="leftBracket">
          <a:avLst>
            <a:gd name="adj" fmla="val 9750"/>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0</xdr:colOff>
      <xdr:row>1</xdr:row>
      <xdr:rowOff>0</xdr:rowOff>
    </xdr:from>
    <xdr:to>
      <xdr:col>55</xdr:col>
      <xdr:colOff>0</xdr:colOff>
      <xdr:row>7</xdr:row>
      <xdr:rowOff>0</xdr:rowOff>
    </xdr:to>
    <xdr:sp macro="" textlink="">
      <xdr:nvSpPr>
        <xdr:cNvPr id="35" name="テキスト ボックス 34">
          <a:extLst>
            <a:ext uri="{FF2B5EF4-FFF2-40B4-BE49-F238E27FC236}">
              <a16:creationId xmlns:a16="http://schemas.microsoft.com/office/drawing/2014/main" id="{188ED390-349E-4DEB-3C60-68D2416A135A}"/>
            </a:ext>
          </a:extLst>
        </xdr:cNvPr>
        <xdr:cNvSpPr txBox="1">
          <a:spLocks/>
        </xdr:cNvSpPr>
      </xdr:nvSpPr>
      <xdr:spPr>
        <a:xfrm>
          <a:off x="10201275" y="171450"/>
          <a:ext cx="800100" cy="1028700"/>
        </a:xfrm>
        <a:prstGeom prst="rect">
          <a:avLst/>
        </a:prstGeom>
        <a:no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aseline="0">
              <a:solidFill>
                <a:schemeClr val="tx1">
                  <a:lumMod val="50000"/>
                  <a:lumOff val="50000"/>
                </a:schemeClr>
              </a:solidFill>
              <a:ea typeface="ＭＳ Ｐ明朝" panose="02020600040205080304" pitchFamily="18" charset="-128"/>
            </a:rPr>
            <a:t>収　　入</a:t>
          </a:r>
          <a:endParaRPr kumimoji="1" lang="en-US" altLang="ja-JP" sz="1100" baseline="0">
            <a:solidFill>
              <a:schemeClr val="tx1">
                <a:lumMod val="50000"/>
                <a:lumOff val="50000"/>
              </a:schemeClr>
            </a:solidFill>
            <a:ea typeface="ＭＳ Ｐ明朝" panose="02020600040205080304" pitchFamily="18" charset="-128"/>
          </a:endParaRPr>
        </a:p>
        <a:p>
          <a:endParaRPr kumimoji="1" lang="en-US" altLang="ja-JP" sz="1100" baseline="0">
            <a:solidFill>
              <a:schemeClr val="tx1">
                <a:lumMod val="50000"/>
                <a:lumOff val="50000"/>
              </a:schemeClr>
            </a:solidFill>
            <a:ea typeface="ＭＳ Ｐ明朝" panose="02020600040205080304" pitchFamily="18" charset="-128"/>
          </a:endParaRPr>
        </a:p>
        <a:p>
          <a:r>
            <a:rPr kumimoji="1" lang="ja-JP" altLang="en-US" sz="1100" baseline="0">
              <a:solidFill>
                <a:schemeClr val="tx1">
                  <a:lumMod val="50000"/>
                  <a:lumOff val="50000"/>
                </a:schemeClr>
              </a:solidFill>
              <a:ea typeface="ＭＳ Ｐ明朝" panose="02020600040205080304" pitchFamily="18" charset="-128"/>
            </a:rPr>
            <a:t>印　　紙</a:t>
          </a:r>
        </a:p>
      </xdr:txBody>
    </xdr:sp>
    <xdr:clientData/>
  </xdr:twoCellAnchor>
  <xdr:twoCellAnchor>
    <xdr:from>
      <xdr:col>80</xdr:col>
      <xdr:colOff>0</xdr:colOff>
      <xdr:row>26</xdr:row>
      <xdr:rowOff>38100</xdr:rowOff>
    </xdr:from>
    <xdr:to>
      <xdr:col>82</xdr:col>
      <xdr:colOff>0</xdr:colOff>
      <xdr:row>27</xdr:row>
      <xdr:rowOff>133350</xdr:rowOff>
    </xdr:to>
    <xdr:sp macro="" textlink="">
      <xdr:nvSpPr>
        <xdr:cNvPr id="32130" name="円/楕円 2">
          <a:extLst>
            <a:ext uri="{FF2B5EF4-FFF2-40B4-BE49-F238E27FC236}">
              <a16:creationId xmlns:a16="http://schemas.microsoft.com/office/drawing/2014/main" id="{2681C6C0-475E-A947-39AF-7452C05E5297}"/>
            </a:ext>
          </a:extLst>
        </xdr:cNvPr>
        <xdr:cNvSpPr>
          <a:spLocks noChangeArrowheads="1"/>
        </xdr:cNvSpPr>
      </xdr:nvSpPr>
      <xdr:spPr bwMode="auto">
        <a:xfrm>
          <a:off x="16002000"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26</xdr:row>
      <xdr:rowOff>38100</xdr:rowOff>
    </xdr:from>
    <xdr:to>
      <xdr:col>87</xdr:col>
      <xdr:colOff>0</xdr:colOff>
      <xdr:row>27</xdr:row>
      <xdr:rowOff>133350</xdr:rowOff>
    </xdr:to>
    <xdr:sp macro="" textlink="">
      <xdr:nvSpPr>
        <xdr:cNvPr id="32131" name="円/楕円 32">
          <a:extLst>
            <a:ext uri="{FF2B5EF4-FFF2-40B4-BE49-F238E27FC236}">
              <a16:creationId xmlns:a16="http://schemas.microsoft.com/office/drawing/2014/main" id="{14C9D7ED-A619-B874-70EF-F9380A4F34B4}"/>
            </a:ext>
          </a:extLst>
        </xdr:cNvPr>
        <xdr:cNvSpPr>
          <a:spLocks noChangeArrowheads="1"/>
        </xdr:cNvSpPr>
      </xdr:nvSpPr>
      <xdr:spPr bwMode="auto">
        <a:xfrm>
          <a:off x="16849725"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26</xdr:row>
      <xdr:rowOff>38100</xdr:rowOff>
    </xdr:from>
    <xdr:to>
      <xdr:col>92</xdr:col>
      <xdr:colOff>0</xdr:colOff>
      <xdr:row>27</xdr:row>
      <xdr:rowOff>133350</xdr:rowOff>
    </xdr:to>
    <xdr:sp macro="" textlink="">
      <xdr:nvSpPr>
        <xdr:cNvPr id="32132" name="円/楕円 33">
          <a:extLst>
            <a:ext uri="{FF2B5EF4-FFF2-40B4-BE49-F238E27FC236}">
              <a16:creationId xmlns:a16="http://schemas.microsoft.com/office/drawing/2014/main" id="{29B326F0-2525-A66F-6665-A4FB30E9968C}"/>
            </a:ext>
          </a:extLst>
        </xdr:cNvPr>
        <xdr:cNvSpPr>
          <a:spLocks noChangeArrowheads="1"/>
        </xdr:cNvSpPr>
      </xdr:nvSpPr>
      <xdr:spPr bwMode="auto">
        <a:xfrm>
          <a:off x="17697450"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34</xdr:row>
      <xdr:rowOff>38100</xdr:rowOff>
    </xdr:from>
    <xdr:to>
      <xdr:col>92</xdr:col>
      <xdr:colOff>0</xdr:colOff>
      <xdr:row>35</xdr:row>
      <xdr:rowOff>133350</xdr:rowOff>
    </xdr:to>
    <xdr:sp macro="" textlink="">
      <xdr:nvSpPr>
        <xdr:cNvPr id="32133" name="円/楕円 34">
          <a:extLst>
            <a:ext uri="{FF2B5EF4-FFF2-40B4-BE49-F238E27FC236}">
              <a16:creationId xmlns:a16="http://schemas.microsoft.com/office/drawing/2014/main" id="{21A72582-E322-BE8F-41E7-CD3F4C061884}"/>
            </a:ext>
          </a:extLst>
        </xdr:cNvPr>
        <xdr:cNvSpPr>
          <a:spLocks noChangeArrowheads="1"/>
        </xdr:cNvSpPr>
      </xdr:nvSpPr>
      <xdr:spPr bwMode="auto">
        <a:xfrm>
          <a:off x="17697450" y="58674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34</xdr:row>
      <xdr:rowOff>38100</xdr:rowOff>
    </xdr:from>
    <xdr:to>
      <xdr:col>82</xdr:col>
      <xdr:colOff>0</xdr:colOff>
      <xdr:row>35</xdr:row>
      <xdr:rowOff>133350</xdr:rowOff>
    </xdr:to>
    <xdr:sp macro="" textlink="">
      <xdr:nvSpPr>
        <xdr:cNvPr id="32134" name="円/楕円 35">
          <a:extLst>
            <a:ext uri="{FF2B5EF4-FFF2-40B4-BE49-F238E27FC236}">
              <a16:creationId xmlns:a16="http://schemas.microsoft.com/office/drawing/2014/main" id="{9CF9689E-0A5C-DEDF-49B7-758CCF4E47FB}"/>
            </a:ext>
          </a:extLst>
        </xdr:cNvPr>
        <xdr:cNvSpPr>
          <a:spLocks noChangeArrowheads="1"/>
        </xdr:cNvSpPr>
      </xdr:nvSpPr>
      <xdr:spPr bwMode="auto">
        <a:xfrm>
          <a:off x="16002000" y="58674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48</xdr:row>
      <xdr:rowOff>38100</xdr:rowOff>
    </xdr:from>
    <xdr:to>
      <xdr:col>87</xdr:col>
      <xdr:colOff>0</xdr:colOff>
      <xdr:row>49</xdr:row>
      <xdr:rowOff>133350</xdr:rowOff>
    </xdr:to>
    <xdr:sp macro="" textlink="">
      <xdr:nvSpPr>
        <xdr:cNvPr id="32135" name="円/楕円 36">
          <a:extLst>
            <a:ext uri="{FF2B5EF4-FFF2-40B4-BE49-F238E27FC236}">
              <a16:creationId xmlns:a16="http://schemas.microsoft.com/office/drawing/2014/main" id="{17726742-E415-1462-3085-CD27CC738389}"/>
            </a:ext>
          </a:extLst>
        </xdr:cNvPr>
        <xdr:cNvSpPr>
          <a:spLocks noChangeArrowheads="1"/>
        </xdr:cNvSpPr>
      </xdr:nvSpPr>
      <xdr:spPr bwMode="auto">
        <a:xfrm>
          <a:off x="16849725" y="82677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48</xdr:row>
      <xdr:rowOff>38100</xdr:rowOff>
    </xdr:from>
    <xdr:to>
      <xdr:col>92</xdr:col>
      <xdr:colOff>0</xdr:colOff>
      <xdr:row>49</xdr:row>
      <xdr:rowOff>133350</xdr:rowOff>
    </xdr:to>
    <xdr:sp macro="" textlink="">
      <xdr:nvSpPr>
        <xdr:cNvPr id="32136" name="円/楕円 37">
          <a:extLst>
            <a:ext uri="{FF2B5EF4-FFF2-40B4-BE49-F238E27FC236}">
              <a16:creationId xmlns:a16="http://schemas.microsoft.com/office/drawing/2014/main" id="{4A473AE3-7F90-A1B6-7FAE-CF2CC7FC9557}"/>
            </a:ext>
          </a:extLst>
        </xdr:cNvPr>
        <xdr:cNvSpPr>
          <a:spLocks noChangeArrowheads="1"/>
        </xdr:cNvSpPr>
      </xdr:nvSpPr>
      <xdr:spPr bwMode="auto">
        <a:xfrm>
          <a:off x="17697450" y="82677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19050</xdr:colOff>
      <xdr:row>17</xdr:row>
      <xdr:rowOff>76200</xdr:rowOff>
    </xdr:from>
    <xdr:to>
      <xdr:col>88</xdr:col>
      <xdr:colOff>0</xdr:colOff>
      <xdr:row>21</xdr:row>
      <xdr:rowOff>76200</xdr:rowOff>
    </xdr:to>
    <xdr:sp macro="" textlink="">
      <xdr:nvSpPr>
        <xdr:cNvPr id="32137" name="円/楕円 3">
          <a:extLst>
            <a:ext uri="{FF2B5EF4-FFF2-40B4-BE49-F238E27FC236}">
              <a16:creationId xmlns:a16="http://schemas.microsoft.com/office/drawing/2014/main" id="{55C44BCA-F5F6-0BB7-21F0-F9884DE2D69D}"/>
            </a:ext>
          </a:extLst>
        </xdr:cNvPr>
        <xdr:cNvSpPr>
          <a:spLocks noChangeArrowheads="1"/>
        </xdr:cNvSpPr>
      </xdr:nvSpPr>
      <xdr:spPr bwMode="auto">
        <a:xfrm>
          <a:off x="16668750" y="2990850"/>
          <a:ext cx="628650" cy="685800"/>
        </a:xfrm>
        <a:prstGeom prst="ellipse">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0</xdr:colOff>
      <xdr:row>52</xdr:row>
      <xdr:rowOff>38100</xdr:rowOff>
    </xdr:from>
    <xdr:to>
      <xdr:col>65</xdr:col>
      <xdr:colOff>0</xdr:colOff>
      <xdr:row>53</xdr:row>
      <xdr:rowOff>133350</xdr:rowOff>
    </xdr:to>
    <xdr:sp macro="" textlink="">
      <xdr:nvSpPr>
        <xdr:cNvPr id="32138" name="円/楕円 4">
          <a:extLst>
            <a:ext uri="{FF2B5EF4-FFF2-40B4-BE49-F238E27FC236}">
              <a16:creationId xmlns:a16="http://schemas.microsoft.com/office/drawing/2014/main" id="{264966ED-B454-01B4-3973-B505C5C96A51}"/>
            </a:ext>
          </a:extLst>
        </xdr:cNvPr>
        <xdr:cNvSpPr>
          <a:spLocks noChangeArrowheads="1"/>
        </xdr:cNvSpPr>
      </xdr:nvSpPr>
      <xdr:spPr bwMode="auto">
        <a:xfrm>
          <a:off x="12201525" y="8953500"/>
          <a:ext cx="8001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0</xdr:colOff>
      <xdr:row>52</xdr:row>
      <xdr:rowOff>38100</xdr:rowOff>
    </xdr:from>
    <xdr:to>
      <xdr:col>71</xdr:col>
      <xdr:colOff>0</xdr:colOff>
      <xdr:row>53</xdr:row>
      <xdr:rowOff>133350</xdr:rowOff>
    </xdr:to>
    <xdr:sp macro="" textlink="">
      <xdr:nvSpPr>
        <xdr:cNvPr id="32139" name="円/楕円 40">
          <a:extLst>
            <a:ext uri="{FF2B5EF4-FFF2-40B4-BE49-F238E27FC236}">
              <a16:creationId xmlns:a16="http://schemas.microsoft.com/office/drawing/2014/main" id="{EE2B7F61-0D4D-0FE5-1372-CB0B757FF782}"/>
            </a:ext>
          </a:extLst>
        </xdr:cNvPr>
        <xdr:cNvSpPr>
          <a:spLocks noChangeArrowheads="1"/>
        </xdr:cNvSpPr>
      </xdr:nvSpPr>
      <xdr:spPr bwMode="auto">
        <a:xfrm>
          <a:off x="13401675" y="8953500"/>
          <a:ext cx="8001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142875</xdr:colOff>
      <xdr:row>54</xdr:row>
      <xdr:rowOff>19050</xdr:rowOff>
    </xdr:from>
    <xdr:to>
      <xdr:col>69</xdr:col>
      <xdr:colOff>85725</xdr:colOff>
      <xdr:row>55</xdr:row>
      <xdr:rowOff>114300</xdr:rowOff>
    </xdr:to>
    <xdr:sp macro="" textlink="">
      <xdr:nvSpPr>
        <xdr:cNvPr id="32140" name="円/楕円 41">
          <a:extLst>
            <a:ext uri="{FF2B5EF4-FFF2-40B4-BE49-F238E27FC236}">
              <a16:creationId xmlns:a16="http://schemas.microsoft.com/office/drawing/2014/main" id="{3314290C-7B2B-68B0-DB33-2405E892853E}"/>
            </a:ext>
          </a:extLst>
        </xdr:cNvPr>
        <xdr:cNvSpPr>
          <a:spLocks noChangeArrowheads="1"/>
        </xdr:cNvSpPr>
      </xdr:nvSpPr>
      <xdr:spPr bwMode="auto">
        <a:xfrm>
          <a:off x="13144500" y="9277350"/>
          <a:ext cx="7429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142875</xdr:colOff>
      <xdr:row>54</xdr:row>
      <xdr:rowOff>19050</xdr:rowOff>
    </xdr:from>
    <xdr:to>
      <xdr:col>85</xdr:col>
      <xdr:colOff>28575</xdr:colOff>
      <xdr:row>55</xdr:row>
      <xdr:rowOff>114300</xdr:rowOff>
    </xdr:to>
    <xdr:sp macro="" textlink="">
      <xdr:nvSpPr>
        <xdr:cNvPr id="32141" name="円/楕円 42">
          <a:extLst>
            <a:ext uri="{FF2B5EF4-FFF2-40B4-BE49-F238E27FC236}">
              <a16:creationId xmlns:a16="http://schemas.microsoft.com/office/drawing/2014/main" id="{68E95B4C-64D8-1E8A-2695-0AA2D11EA4DA}"/>
            </a:ext>
          </a:extLst>
        </xdr:cNvPr>
        <xdr:cNvSpPr>
          <a:spLocks noChangeArrowheads="1"/>
        </xdr:cNvSpPr>
      </xdr:nvSpPr>
      <xdr:spPr bwMode="auto">
        <a:xfrm>
          <a:off x="13944600" y="9277350"/>
          <a:ext cx="29337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54</xdr:row>
      <xdr:rowOff>19050</xdr:rowOff>
    </xdr:from>
    <xdr:to>
      <xdr:col>89</xdr:col>
      <xdr:colOff>152400</xdr:colOff>
      <xdr:row>55</xdr:row>
      <xdr:rowOff>114300</xdr:rowOff>
    </xdr:to>
    <xdr:sp macro="" textlink="">
      <xdr:nvSpPr>
        <xdr:cNvPr id="32142" name="円/楕円 43">
          <a:extLst>
            <a:ext uri="{FF2B5EF4-FFF2-40B4-BE49-F238E27FC236}">
              <a16:creationId xmlns:a16="http://schemas.microsoft.com/office/drawing/2014/main" id="{B403F0C6-871A-2647-6F23-07D54F92C1B9}"/>
            </a:ext>
          </a:extLst>
        </xdr:cNvPr>
        <xdr:cNvSpPr>
          <a:spLocks noChangeArrowheads="1"/>
        </xdr:cNvSpPr>
      </xdr:nvSpPr>
      <xdr:spPr bwMode="auto">
        <a:xfrm>
          <a:off x="16906875" y="9277350"/>
          <a:ext cx="7429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161925</xdr:colOff>
      <xdr:row>55</xdr:row>
      <xdr:rowOff>47625</xdr:rowOff>
    </xdr:from>
    <xdr:to>
      <xdr:col>66</xdr:col>
      <xdr:colOff>161925</xdr:colOff>
      <xdr:row>56</xdr:row>
      <xdr:rowOff>142875</xdr:rowOff>
    </xdr:to>
    <xdr:sp macro="" textlink="">
      <xdr:nvSpPr>
        <xdr:cNvPr id="32143" name="円/楕円 44">
          <a:extLst>
            <a:ext uri="{FF2B5EF4-FFF2-40B4-BE49-F238E27FC236}">
              <a16:creationId xmlns:a16="http://schemas.microsoft.com/office/drawing/2014/main" id="{3EACB443-4228-A0B4-8A5E-A23334389B7F}"/>
            </a:ext>
          </a:extLst>
        </xdr:cNvPr>
        <xdr:cNvSpPr>
          <a:spLocks noChangeArrowheads="1"/>
        </xdr:cNvSpPr>
      </xdr:nvSpPr>
      <xdr:spPr bwMode="auto">
        <a:xfrm>
          <a:off x="12163425" y="9477375"/>
          <a:ext cx="12001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180975</xdr:colOff>
      <xdr:row>55</xdr:row>
      <xdr:rowOff>57150</xdr:rowOff>
    </xdr:from>
    <xdr:to>
      <xdr:col>69</xdr:col>
      <xdr:colOff>142875</xdr:colOff>
      <xdr:row>56</xdr:row>
      <xdr:rowOff>114300</xdr:rowOff>
    </xdr:to>
    <xdr:sp macro="" textlink="">
      <xdr:nvSpPr>
        <xdr:cNvPr id="32144" name="円/楕円 46">
          <a:extLst>
            <a:ext uri="{FF2B5EF4-FFF2-40B4-BE49-F238E27FC236}">
              <a16:creationId xmlns:a16="http://schemas.microsoft.com/office/drawing/2014/main" id="{8041AE25-D0FE-EA28-E384-308D6A5DF676}"/>
            </a:ext>
          </a:extLst>
        </xdr:cNvPr>
        <xdr:cNvSpPr>
          <a:spLocks noChangeArrowheads="1"/>
        </xdr:cNvSpPr>
      </xdr:nvSpPr>
      <xdr:spPr bwMode="auto">
        <a:xfrm>
          <a:off x="13382625" y="9486900"/>
          <a:ext cx="561975"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161925</xdr:colOff>
      <xdr:row>55</xdr:row>
      <xdr:rowOff>57150</xdr:rowOff>
    </xdr:from>
    <xdr:to>
      <xdr:col>72</xdr:col>
      <xdr:colOff>123825</xdr:colOff>
      <xdr:row>56</xdr:row>
      <xdr:rowOff>114300</xdr:rowOff>
    </xdr:to>
    <xdr:sp macro="" textlink="">
      <xdr:nvSpPr>
        <xdr:cNvPr id="32145" name="円/楕円 47">
          <a:extLst>
            <a:ext uri="{FF2B5EF4-FFF2-40B4-BE49-F238E27FC236}">
              <a16:creationId xmlns:a16="http://schemas.microsoft.com/office/drawing/2014/main" id="{D3CFE920-FFB7-CECF-6C53-3EE3732D6C05}"/>
            </a:ext>
          </a:extLst>
        </xdr:cNvPr>
        <xdr:cNvSpPr>
          <a:spLocks noChangeArrowheads="1"/>
        </xdr:cNvSpPr>
      </xdr:nvSpPr>
      <xdr:spPr bwMode="auto">
        <a:xfrm>
          <a:off x="13963650" y="9486900"/>
          <a:ext cx="561975"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171450</xdr:colOff>
      <xdr:row>55</xdr:row>
      <xdr:rowOff>57150</xdr:rowOff>
    </xdr:from>
    <xdr:to>
      <xdr:col>75</xdr:col>
      <xdr:colOff>200025</xdr:colOff>
      <xdr:row>56</xdr:row>
      <xdr:rowOff>114300</xdr:rowOff>
    </xdr:to>
    <xdr:sp macro="" textlink="">
      <xdr:nvSpPr>
        <xdr:cNvPr id="32146" name="円/楕円 48">
          <a:extLst>
            <a:ext uri="{FF2B5EF4-FFF2-40B4-BE49-F238E27FC236}">
              <a16:creationId xmlns:a16="http://schemas.microsoft.com/office/drawing/2014/main" id="{32482ED9-6344-E462-24B4-0D4A3F13D600}"/>
            </a:ext>
          </a:extLst>
        </xdr:cNvPr>
        <xdr:cNvSpPr>
          <a:spLocks noChangeArrowheads="1"/>
        </xdr:cNvSpPr>
      </xdr:nvSpPr>
      <xdr:spPr bwMode="auto">
        <a:xfrm>
          <a:off x="14573250" y="9486900"/>
          <a:ext cx="6286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17</xdr:row>
          <xdr:rowOff>28575</xdr:rowOff>
        </xdr:from>
        <xdr:to>
          <xdr:col>17</xdr:col>
          <xdr:colOff>0</xdr:colOff>
          <xdr:row>17</xdr:row>
          <xdr:rowOff>171450</xdr:rowOff>
        </xdr:to>
        <xdr:sp macro="" textlink="">
          <xdr:nvSpPr>
            <xdr:cNvPr id="6297" name="Check Box 1177"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28575</xdr:rowOff>
        </xdr:from>
        <xdr:to>
          <xdr:col>17</xdr:col>
          <xdr:colOff>0</xdr:colOff>
          <xdr:row>18</xdr:row>
          <xdr:rowOff>171450</xdr:rowOff>
        </xdr:to>
        <xdr:sp macro="" textlink="">
          <xdr:nvSpPr>
            <xdr:cNvPr id="6303" name="Check Box 1183"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28575</xdr:rowOff>
        </xdr:from>
        <xdr:to>
          <xdr:col>17</xdr:col>
          <xdr:colOff>0</xdr:colOff>
          <xdr:row>19</xdr:row>
          <xdr:rowOff>171450</xdr:rowOff>
        </xdr:to>
        <xdr:sp macro="" textlink="">
          <xdr:nvSpPr>
            <xdr:cNvPr id="6304" name="Check Box 1184"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123825</xdr:rowOff>
        </xdr:from>
        <xdr:to>
          <xdr:col>17</xdr:col>
          <xdr:colOff>0</xdr:colOff>
          <xdr:row>21</xdr:row>
          <xdr:rowOff>66675</xdr:rowOff>
        </xdr:to>
        <xdr:sp macro="" textlink="">
          <xdr:nvSpPr>
            <xdr:cNvPr id="6342" name="Check Box 1222"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123825</xdr:rowOff>
        </xdr:from>
        <xdr:to>
          <xdr:col>17</xdr:col>
          <xdr:colOff>0</xdr:colOff>
          <xdr:row>42</xdr:row>
          <xdr:rowOff>66675</xdr:rowOff>
        </xdr:to>
        <xdr:sp macro="" textlink="">
          <xdr:nvSpPr>
            <xdr:cNvPr id="6362" name="Check Box 1242"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17</xdr:col>
          <xdr:colOff>0</xdr:colOff>
          <xdr:row>22</xdr:row>
          <xdr:rowOff>171450</xdr:rowOff>
        </xdr:to>
        <xdr:sp macro="" textlink="">
          <xdr:nvSpPr>
            <xdr:cNvPr id="6364" name="Check Box 1244" hidden="1">
              <a:extLst>
                <a:ext uri="{63B3BB69-23CF-44E3-9099-C40C66FF867C}">
                  <a14:compatExt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28575</xdr:rowOff>
        </xdr:from>
        <xdr:to>
          <xdr:col>17</xdr:col>
          <xdr:colOff>0</xdr:colOff>
          <xdr:row>24</xdr:row>
          <xdr:rowOff>171450</xdr:rowOff>
        </xdr:to>
        <xdr:sp macro="" textlink="">
          <xdr:nvSpPr>
            <xdr:cNvPr id="6365" name="Check Box 1245"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28575</xdr:rowOff>
        </xdr:from>
        <xdr:to>
          <xdr:col>17</xdr:col>
          <xdr:colOff>0</xdr:colOff>
          <xdr:row>26</xdr:row>
          <xdr:rowOff>171450</xdr:rowOff>
        </xdr:to>
        <xdr:sp macro="" textlink="">
          <xdr:nvSpPr>
            <xdr:cNvPr id="6366" name="Check Box 1246"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28575</xdr:rowOff>
        </xdr:from>
        <xdr:to>
          <xdr:col>17</xdr:col>
          <xdr:colOff>0</xdr:colOff>
          <xdr:row>28</xdr:row>
          <xdr:rowOff>171450</xdr:rowOff>
        </xdr:to>
        <xdr:sp macro="" textlink="">
          <xdr:nvSpPr>
            <xdr:cNvPr id="6367" name="Check Box 1247"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28575</xdr:rowOff>
        </xdr:from>
        <xdr:to>
          <xdr:col>17</xdr:col>
          <xdr:colOff>0</xdr:colOff>
          <xdr:row>29</xdr:row>
          <xdr:rowOff>171450</xdr:rowOff>
        </xdr:to>
        <xdr:sp macro="" textlink="">
          <xdr:nvSpPr>
            <xdr:cNvPr id="6368" name="Check Box 1248"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123825</xdr:rowOff>
        </xdr:from>
        <xdr:to>
          <xdr:col>17</xdr:col>
          <xdr:colOff>0</xdr:colOff>
          <xdr:row>31</xdr:row>
          <xdr:rowOff>66675</xdr:rowOff>
        </xdr:to>
        <xdr:sp macro="" textlink="">
          <xdr:nvSpPr>
            <xdr:cNvPr id="6369" name="Check Box 1249"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28575</xdr:rowOff>
        </xdr:from>
        <xdr:to>
          <xdr:col>17</xdr:col>
          <xdr:colOff>0</xdr:colOff>
          <xdr:row>32</xdr:row>
          <xdr:rowOff>171450</xdr:rowOff>
        </xdr:to>
        <xdr:sp macro="" textlink="">
          <xdr:nvSpPr>
            <xdr:cNvPr id="6371" name="Check Box 1251"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28575</xdr:rowOff>
        </xdr:from>
        <xdr:to>
          <xdr:col>17</xdr:col>
          <xdr:colOff>0</xdr:colOff>
          <xdr:row>33</xdr:row>
          <xdr:rowOff>171450</xdr:rowOff>
        </xdr:to>
        <xdr:sp macro="" textlink="">
          <xdr:nvSpPr>
            <xdr:cNvPr id="6372" name="Check Box 1252"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28575</xdr:rowOff>
        </xdr:from>
        <xdr:to>
          <xdr:col>17</xdr:col>
          <xdr:colOff>0</xdr:colOff>
          <xdr:row>36</xdr:row>
          <xdr:rowOff>171450</xdr:rowOff>
        </xdr:to>
        <xdr:sp macro="" textlink="">
          <xdr:nvSpPr>
            <xdr:cNvPr id="6375" name="Check Box 1255"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123825</xdr:rowOff>
        </xdr:from>
        <xdr:to>
          <xdr:col>17</xdr:col>
          <xdr:colOff>0</xdr:colOff>
          <xdr:row>38</xdr:row>
          <xdr:rowOff>66675</xdr:rowOff>
        </xdr:to>
        <xdr:sp macro="" textlink="">
          <xdr:nvSpPr>
            <xdr:cNvPr id="6376" name="Check Box 1256" hidden="1">
              <a:extLst>
                <a:ext uri="{63B3BB69-23CF-44E3-9099-C40C66FF867C}">
                  <a14:compatExt spid="_x0000_s6376"/>
                </a:ext>
                <a:ext uri="{FF2B5EF4-FFF2-40B4-BE49-F238E27FC236}">
                  <a16:creationId xmlns:a16="http://schemas.microsoft.com/office/drawing/2014/main" id="{00000000-0008-0000-01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123825</xdr:rowOff>
        </xdr:from>
        <xdr:to>
          <xdr:col>17</xdr:col>
          <xdr:colOff>0</xdr:colOff>
          <xdr:row>40</xdr:row>
          <xdr:rowOff>66675</xdr:rowOff>
        </xdr:to>
        <xdr:sp macro="" textlink="">
          <xdr:nvSpPr>
            <xdr:cNvPr id="6380" name="Check Box 1260"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28575</xdr:rowOff>
        </xdr:from>
        <xdr:to>
          <xdr:col>17</xdr:col>
          <xdr:colOff>0</xdr:colOff>
          <xdr:row>45</xdr:row>
          <xdr:rowOff>171450</xdr:rowOff>
        </xdr:to>
        <xdr:sp macro="" textlink="">
          <xdr:nvSpPr>
            <xdr:cNvPr id="6382" name="Check Box 1262" hidden="1">
              <a:extLst>
                <a:ext uri="{63B3BB69-23CF-44E3-9099-C40C66FF867C}">
                  <a14:compatExt spid="_x0000_s6382"/>
                </a:ext>
                <a:ext uri="{FF2B5EF4-FFF2-40B4-BE49-F238E27FC236}">
                  <a16:creationId xmlns:a16="http://schemas.microsoft.com/office/drawing/2014/main" id="{00000000-0008-0000-01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123825</xdr:rowOff>
        </xdr:from>
        <xdr:to>
          <xdr:col>17</xdr:col>
          <xdr:colOff>0</xdr:colOff>
          <xdr:row>44</xdr:row>
          <xdr:rowOff>66675</xdr:rowOff>
        </xdr:to>
        <xdr:sp macro="" textlink="">
          <xdr:nvSpPr>
            <xdr:cNvPr id="6383" name="Check Box 1263" hidden="1">
              <a:extLst>
                <a:ext uri="{63B3BB69-23CF-44E3-9099-C40C66FF867C}">
                  <a14:compatExt spid="_x0000_s6383"/>
                </a:ext>
                <a:ext uri="{FF2B5EF4-FFF2-40B4-BE49-F238E27FC236}">
                  <a16:creationId xmlns:a16="http://schemas.microsoft.com/office/drawing/2014/main" id="{00000000-0008-0000-01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28575</xdr:rowOff>
        </xdr:from>
        <xdr:to>
          <xdr:col>17</xdr:col>
          <xdr:colOff>0</xdr:colOff>
          <xdr:row>48</xdr:row>
          <xdr:rowOff>171450</xdr:rowOff>
        </xdr:to>
        <xdr:sp macro="" textlink="">
          <xdr:nvSpPr>
            <xdr:cNvPr id="6386" name="Check Box 1266" hidden="1">
              <a:extLst>
                <a:ext uri="{63B3BB69-23CF-44E3-9099-C40C66FF867C}">
                  <a14:compatExt spid="_x0000_s6386"/>
                </a:ext>
                <a:ext uri="{FF2B5EF4-FFF2-40B4-BE49-F238E27FC236}">
                  <a16:creationId xmlns:a16="http://schemas.microsoft.com/office/drawing/2014/main" id="{00000000-0008-0000-01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54</xdr:row>
          <xdr:rowOff>123825</xdr:rowOff>
        </xdr:from>
        <xdr:to>
          <xdr:col>17</xdr:col>
          <xdr:colOff>0</xdr:colOff>
          <xdr:row>55</xdr:row>
          <xdr:rowOff>66675</xdr:rowOff>
        </xdr:to>
        <xdr:sp macro="" textlink="">
          <xdr:nvSpPr>
            <xdr:cNvPr id="6388" name="Check Box 1268" hidden="1">
              <a:extLst>
                <a:ext uri="{63B3BB69-23CF-44E3-9099-C40C66FF867C}">
                  <a14:compatExt spid="_x0000_s6388"/>
                </a:ext>
                <a:ext uri="{FF2B5EF4-FFF2-40B4-BE49-F238E27FC236}">
                  <a16:creationId xmlns:a16="http://schemas.microsoft.com/office/drawing/2014/main" id="{00000000-0008-0000-01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0</xdr:colOff>
      <xdr:row>0</xdr:row>
      <xdr:rowOff>0</xdr:rowOff>
    </xdr:from>
    <xdr:to>
      <xdr:col>44</xdr:col>
      <xdr:colOff>0</xdr:colOff>
      <xdr:row>0</xdr:row>
      <xdr:rowOff>0</xdr:rowOff>
    </xdr:to>
    <xdr:sp macro="" textlink="">
      <xdr:nvSpPr>
        <xdr:cNvPr id="32985" name="Oval 14">
          <a:extLst>
            <a:ext uri="{FF2B5EF4-FFF2-40B4-BE49-F238E27FC236}">
              <a16:creationId xmlns:a16="http://schemas.microsoft.com/office/drawing/2014/main" id="{ABAD1FD0-78FD-60F4-2FEB-4699C67C0DD7}"/>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86" name="Oval 15">
          <a:extLst>
            <a:ext uri="{FF2B5EF4-FFF2-40B4-BE49-F238E27FC236}">
              <a16:creationId xmlns:a16="http://schemas.microsoft.com/office/drawing/2014/main" id="{D1576F12-3D40-65B8-DE73-F79BB3B0BBCB}"/>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87" name="Oval 16">
          <a:extLst>
            <a:ext uri="{FF2B5EF4-FFF2-40B4-BE49-F238E27FC236}">
              <a16:creationId xmlns:a16="http://schemas.microsoft.com/office/drawing/2014/main" id="{B3DF2BD1-D473-5446-9495-980E0D5A908B}"/>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88" name="Oval 17">
          <a:extLst>
            <a:ext uri="{FF2B5EF4-FFF2-40B4-BE49-F238E27FC236}">
              <a16:creationId xmlns:a16="http://schemas.microsoft.com/office/drawing/2014/main" id="{68B7E909-0D43-7108-6A23-BD1CE03AECCB}"/>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89" name="Oval 18">
          <a:extLst>
            <a:ext uri="{FF2B5EF4-FFF2-40B4-BE49-F238E27FC236}">
              <a16:creationId xmlns:a16="http://schemas.microsoft.com/office/drawing/2014/main" id="{95C6C7B2-BC33-1B06-F96D-6A6C805CF721}"/>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0" name="Oval 19">
          <a:extLst>
            <a:ext uri="{FF2B5EF4-FFF2-40B4-BE49-F238E27FC236}">
              <a16:creationId xmlns:a16="http://schemas.microsoft.com/office/drawing/2014/main" id="{3AD5A0DF-0116-42A2-8261-F68DF79A2D65}"/>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1" name="Oval 20">
          <a:extLst>
            <a:ext uri="{FF2B5EF4-FFF2-40B4-BE49-F238E27FC236}">
              <a16:creationId xmlns:a16="http://schemas.microsoft.com/office/drawing/2014/main" id="{AFEF064A-3EAD-59EF-7CD4-92A83F5D1DB1}"/>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2" name="Line 21">
          <a:extLst>
            <a:ext uri="{FF2B5EF4-FFF2-40B4-BE49-F238E27FC236}">
              <a16:creationId xmlns:a16="http://schemas.microsoft.com/office/drawing/2014/main" id="{10B8B1A0-D3A8-0801-8E52-8FBE8CFF1A1D}"/>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3" name="Line 22">
          <a:extLst>
            <a:ext uri="{FF2B5EF4-FFF2-40B4-BE49-F238E27FC236}">
              <a16:creationId xmlns:a16="http://schemas.microsoft.com/office/drawing/2014/main" id="{3FBC6CEC-66CA-98DD-F47C-73A234AF00CC}"/>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4" name="Line 23">
          <a:extLst>
            <a:ext uri="{FF2B5EF4-FFF2-40B4-BE49-F238E27FC236}">
              <a16:creationId xmlns:a16="http://schemas.microsoft.com/office/drawing/2014/main" id="{DE2699EC-062D-C23C-0835-AD3813B07CBC}"/>
            </a:ext>
          </a:extLst>
        </xdr:cNvPr>
        <xdr:cNvSpPr>
          <a:spLocks noChangeShapeType="1"/>
        </xdr:cNvSpPr>
      </xdr:nvSpPr>
      <xdr:spPr bwMode="auto">
        <a:xfrm>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5" name="Line 24">
          <a:extLst>
            <a:ext uri="{FF2B5EF4-FFF2-40B4-BE49-F238E27FC236}">
              <a16:creationId xmlns:a16="http://schemas.microsoft.com/office/drawing/2014/main" id="{09A92BA8-BA40-AAB3-B39F-3428126517E5}"/>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6" name="Line 28">
          <a:extLst>
            <a:ext uri="{FF2B5EF4-FFF2-40B4-BE49-F238E27FC236}">
              <a16:creationId xmlns:a16="http://schemas.microsoft.com/office/drawing/2014/main" id="{97D244BF-87DE-5BC8-DEA5-03B6B458BF0E}"/>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7" name="Line 29">
          <a:extLst>
            <a:ext uri="{FF2B5EF4-FFF2-40B4-BE49-F238E27FC236}">
              <a16:creationId xmlns:a16="http://schemas.microsoft.com/office/drawing/2014/main" id="{204DC54C-D83C-A85A-9581-DE0FB93D9202}"/>
            </a:ext>
          </a:extLst>
        </xdr:cNvPr>
        <xdr:cNvSpPr>
          <a:spLocks noChangeShapeType="1"/>
        </xdr:cNvSpPr>
      </xdr:nvSpPr>
      <xdr:spPr bwMode="auto">
        <a:xfrm>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8" name="Line 31">
          <a:extLst>
            <a:ext uri="{FF2B5EF4-FFF2-40B4-BE49-F238E27FC236}">
              <a16:creationId xmlns:a16="http://schemas.microsoft.com/office/drawing/2014/main" id="{103CCB6D-3D58-2CB0-0C55-662493654FD3}"/>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9" name="Line 32">
          <a:extLst>
            <a:ext uri="{FF2B5EF4-FFF2-40B4-BE49-F238E27FC236}">
              <a16:creationId xmlns:a16="http://schemas.microsoft.com/office/drawing/2014/main" id="{F91F5D93-B456-46A1-8A6A-50544AC6F6E6}"/>
            </a:ext>
          </a:extLst>
        </xdr:cNvPr>
        <xdr:cNvSpPr>
          <a:spLocks noChangeShapeType="1"/>
        </xdr:cNvSpPr>
      </xdr:nvSpPr>
      <xdr:spPr bwMode="auto">
        <a:xfrm flipH="1">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52</xdr:row>
          <xdr:rowOff>28575</xdr:rowOff>
        </xdr:from>
        <xdr:to>
          <xdr:col>17</xdr:col>
          <xdr:colOff>0</xdr:colOff>
          <xdr:row>52</xdr:row>
          <xdr:rowOff>171450</xdr:rowOff>
        </xdr:to>
        <xdr:sp macro="" textlink="">
          <xdr:nvSpPr>
            <xdr:cNvPr id="21265" name="Check Box 3857" hidden="1">
              <a:extLst>
                <a:ext uri="{63B3BB69-23CF-44E3-9099-C40C66FF867C}">
                  <a14:compatExt spid="_x0000_s21265"/>
                </a:ext>
                <a:ext uri="{FF2B5EF4-FFF2-40B4-BE49-F238E27FC236}">
                  <a16:creationId xmlns:a16="http://schemas.microsoft.com/office/drawing/2014/main" id="{00000000-0008-0000-0100-00001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17</xdr:col>
          <xdr:colOff>0</xdr:colOff>
          <xdr:row>23</xdr:row>
          <xdr:rowOff>171450</xdr:rowOff>
        </xdr:to>
        <xdr:sp macro="" textlink="">
          <xdr:nvSpPr>
            <xdr:cNvPr id="21407" name="Check Box 3999" hidden="1">
              <a:extLst>
                <a:ext uri="{63B3BB69-23CF-44E3-9099-C40C66FF867C}">
                  <a14:compatExt spid="_x0000_s21407"/>
                </a:ext>
                <a:ext uri="{FF2B5EF4-FFF2-40B4-BE49-F238E27FC236}">
                  <a16:creationId xmlns:a16="http://schemas.microsoft.com/office/drawing/2014/main" id="{00000000-0008-0000-0100-00009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28575</xdr:rowOff>
        </xdr:from>
        <xdr:to>
          <xdr:col>17</xdr:col>
          <xdr:colOff>0</xdr:colOff>
          <xdr:row>35</xdr:row>
          <xdr:rowOff>171450</xdr:rowOff>
        </xdr:to>
        <xdr:sp macro="" textlink="">
          <xdr:nvSpPr>
            <xdr:cNvPr id="21408" name="Check Box 4000" hidden="1">
              <a:extLst>
                <a:ext uri="{63B3BB69-23CF-44E3-9099-C40C66FF867C}">
                  <a14:compatExt spid="_x0000_s21408"/>
                </a:ext>
                <a:ext uri="{FF2B5EF4-FFF2-40B4-BE49-F238E27FC236}">
                  <a16:creationId xmlns:a16="http://schemas.microsoft.com/office/drawing/2014/main" id="{00000000-0008-0000-0100-0000A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28575</xdr:rowOff>
        </xdr:from>
        <xdr:to>
          <xdr:col>17</xdr:col>
          <xdr:colOff>0</xdr:colOff>
          <xdr:row>47</xdr:row>
          <xdr:rowOff>171450</xdr:rowOff>
        </xdr:to>
        <xdr:sp macro="" textlink="">
          <xdr:nvSpPr>
            <xdr:cNvPr id="21409" name="Check Box 4001" hidden="1">
              <a:extLst>
                <a:ext uri="{63B3BB69-23CF-44E3-9099-C40C66FF867C}">
                  <a14:compatExt spid="_x0000_s21409"/>
                </a:ext>
                <a:ext uri="{FF2B5EF4-FFF2-40B4-BE49-F238E27FC236}">
                  <a16:creationId xmlns:a16="http://schemas.microsoft.com/office/drawing/2014/main" id="{00000000-0008-0000-0100-0000A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28575</xdr:rowOff>
        </xdr:from>
        <xdr:to>
          <xdr:col>17</xdr:col>
          <xdr:colOff>0</xdr:colOff>
          <xdr:row>50</xdr:row>
          <xdr:rowOff>171450</xdr:rowOff>
        </xdr:to>
        <xdr:sp macro="" textlink="">
          <xdr:nvSpPr>
            <xdr:cNvPr id="21410" name="Check Box 4002" hidden="1">
              <a:extLst>
                <a:ext uri="{63B3BB69-23CF-44E3-9099-C40C66FF867C}">
                  <a14:compatExt spid="_x0000_s21410"/>
                </a:ext>
                <a:ext uri="{FF2B5EF4-FFF2-40B4-BE49-F238E27FC236}">
                  <a16:creationId xmlns:a16="http://schemas.microsoft.com/office/drawing/2014/main" id="{00000000-0008-0000-0100-0000A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66675</xdr:colOff>
      <xdr:row>7</xdr:row>
      <xdr:rowOff>9525</xdr:rowOff>
    </xdr:from>
    <xdr:to>
      <xdr:col>35</xdr:col>
      <xdr:colOff>47625</xdr:colOff>
      <xdr:row>7</xdr:row>
      <xdr:rowOff>190500</xdr:rowOff>
    </xdr:to>
    <xdr:sp macro="" textlink="">
      <xdr:nvSpPr>
        <xdr:cNvPr id="33000" name="Oval 53">
          <a:extLst>
            <a:ext uri="{FF2B5EF4-FFF2-40B4-BE49-F238E27FC236}">
              <a16:creationId xmlns:a16="http://schemas.microsoft.com/office/drawing/2014/main" id="{C857E39F-9633-0C6D-C667-B6960D88384B}"/>
            </a:ext>
          </a:extLst>
        </xdr:cNvPr>
        <xdr:cNvSpPr>
          <a:spLocks noChangeArrowheads="1"/>
        </xdr:cNvSpPr>
      </xdr:nvSpPr>
      <xdr:spPr bwMode="auto">
        <a:xfrm>
          <a:off x="6057900" y="15430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123825</xdr:colOff>
      <xdr:row>44</xdr:row>
      <xdr:rowOff>104775</xdr:rowOff>
    </xdr:from>
    <xdr:to>
      <xdr:col>54</xdr:col>
      <xdr:colOff>104775</xdr:colOff>
      <xdr:row>45</xdr:row>
      <xdr:rowOff>85725</xdr:rowOff>
    </xdr:to>
    <xdr:sp macro="" textlink="">
      <xdr:nvSpPr>
        <xdr:cNvPr id="33001" name="正方形/長方形 1">
          <a:extLst>
            <a:ext uri="{FF2B5EF4-FFF2-40B4-BE49-F238E27FC236}">
              <a16:creationId xmlns:a16="http://schemas.microsoft.com/office/drawing/2014/main" id="{DEA59ED8-A3CD-8B78-EF50-11AF70BF8529}"/>
            </a:ext>
          </a:extLst>
        </xdr:cNvPr>
        <xdr:cNvSpPr>
          <a:spLocks noChangeArrowheads="1"/>
        </xdr:cNvSpPr>
      </xdr:nvSpPr>
      <xdr:spPr bwMode="auto">
        <a:xfrm>
          <a:off x="10001250" y="9039225"/>
          <a:ext cx="180975" cy="18097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123825</xdr:colOff>
      <xdr:row>46</xdr:row>
      <xdr:rowOff>104775</xdr:rowOff>
    </xdr:from>
    <xdr:to>
      <xdr:col>54</xdr:col>
      <xdr:colOff>104775</xdr:colOff>
      <xdr:row>47</xdr:row>
      <xdr:rowOff>85725</xdr:rowOff>
    </xdr:to>
    <xdr:sp macro="" textlink="">
      <xdr:nvSpPr>
        <xdr:cNvPr id="33002" name="正方形/長方形 1">
          <a:extLst>
            <a:ext uri="{FF2B5EF4-FFF2-40B4-BE49-F238E27FC236}">
              <a16:creationId xmlns:a16="http://schemas.microsoft.com/office/drawing/2014/main" id="{9A85C34C-5C0A-4BD7-87D1-C07CEEE93190}"/>
            </a:ext>
          </a:extLst>
        </xdr:cNvPr>
        <xdr:cNvSpPr>
          <a:spLocks noChangeArrowheads="1"/>
        </xdr:cNvSpPr>
      </xdr:nvSpPr>
      <xdr:spPr bwMode="auto">
        <a:xfrm>
          <a:off x="10001250" y="9439275"/>
          <a:ext cx="180975" cy="18097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38100</xdr:colOff>
      <xdr:row>8</xdr:row>
      <xdr:rowOff>9525</xdr:rowOff>
    </xdr:from>
    <xdr:to>
      <xdr:col>43</xdr:col>
      <xdr:colOff>19050</xdr:colOff>
      <xdr:row>8</xdr:row>
      <xdr:rowOff>190500</xdr:rowOff>
    </xdr:to>
    <xdr:sp macro="" textlink="">
      <xdr:nvSpPr>
        <xdr:cNvPr id="33003" name="Oval 53">
          <a:extLst>
            <a:ext uri="{FF2B5EF4-FFF2-40B4-BE49-F238E27FC236}">
              <a16:creationId xmlns:a16="http://schemas.microsoft.com/office/drawing/2014/main" id="{2D252638-F4F0-30E1-E60D-36F9F513045D}"/>
            </a:ext>
          </a:extLst>
        </xdr:cNvPr>
        <xdr:cNvSpPr>
          <a:spLocks noChangeArrowheads="1"/>
        </xdr:cNvSpPr>
      </xdr:nvSpPr>
      <xdr:spPr bwMode="auto">
        <a:xfrm>
          <a:off x="7629525" y="1743075"/>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114300</xdr:colOff>
      <xdr:row>48</xdr:row>
      <xdr:rowOff>104775</xdr:rowOff>
    </xdr:from>
    <xdr:to>
      <xdr:col>54</xdr:col>
      <xdr:colOff>95250</xdr:colOff>
      <xdr:row>49</xdr:row>
      <xdr:rowOff>85725</xdr:rowOff>
    </xdr:to>
    <xdr:sp macro="" textlink="">
      <xdr:nvSpPr>
        <xdr:cNvPr id="33004" name="正方形/長方形 1">
          <a:extLst>
            <a:ext uri="{FF2B5EF4-FFF2-40B4-BE49-F238E27FC236}">
              <a16:creationId xmlns:a16="http://schemas.microsoft.com/office/drawing/2014/main" id="{B90E1CDD-39FA-E8B5-4F01-481124A39E5C}"/>
            </a:ext>
          </a:extLst>
        </xdr:cNvPr>
        <xdr:cNvSpPr>
          <a:spLocks noChangeArrowheads="1"/>
        </xdr:cNvSpPr>
      </xdr:nvSpPr>
      <xdr:spPr bwMode="auto">
        <a:xfrm>
          <a:off x="9991725" y="9839325"/>
          <a:ext cx="180975" cy="18097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53</xdr:row>
          <xdr:rowOff>28575</xdr:rowOff>
        </xdr:from>
        <xdr:to>
          <xdr:col>17</xdr:col>
          <xdr:colOff>0</xdr:colOff>
          <xdr:row>53</xdr:row>
          <xdr:rowOff>171450</xdr:rowOff>
        </xdr:to>
        <xdr:sp macro="" textlink="">
          <xdr:nvSpPr>
            <xdr:cNvPr id="28735" name="Check Box 5183" hidden="1">
              <a:extLst>
                <a:ext uri="{63B3BB69-23CF-44E3-9099-C40C66FF867C}">
                  <a14:compatExt spid="_x0000_s28735"/>
                </a:ext>
                <a:ext uri="{FF2B5EF4-FFF2-40B4-BE49-F238E27FC236}">
                  <a16:creationId xmlns:a16="http://schemas.microsoft.com/office/drawing/2014/main" id="{00000000-0008-0000-01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51</xdr:row>
          <xdr:rowOff>28575</xdr:rowOff>
        </xdr:from>
        <xdr:to>
          <xdr:col>17</xdr:col>
          <xdr:colOff>0</xdr:colOff>
          <xdr:row>51</xdr:row>
          <xdr:rowOff>171450</xdr:rowOff>
        </xdr:to>
        <xdr:sp macro="" textlink="">
          <xdr:nvSpPr>
            <xdr:cNvPr id="29059" name="Check Box 5507" hidden="1">
              <a:extLst>
                <a:ext uri="{63B3BB69-23CF-44E3-9099-C40C66FF867C}">
                  <a14:compatExt spid="_x0000_s29059"/>
                </a:ext>
                <a:ext uri="{FF2B5EF4-FFF2-40B4-BE49-F238E27FC236}">
                  <a16:creationId xmlns:a16="http://schemas.microsoft.com/office/drawing/2014/main" id="{00000000-0008-0000-0100-00008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28575</xdr:rowOff>
        </xdr:from>
        <xdr:to>
          <xdr:col>17</xdr:col>
          <xdr:colOff>0</xdr:colOff>
          <xdr:row>25</xdr:row>
          <xdr:rowOff>171450</xdr:rowOff>
        </xdr:to>
        <xdr:sp macro="" textlink="">
          <xdr:nvSpPr>
            <xdr:cNvPr id="29382" name="Check Box 5830" hidden="1">
              <a:extLst>
                <a:ext uri="{63B3BB69-23CF-44E3-9099-C40C66FF867C}">
                  <a14:compatExt spid="_x0000_s29382"/>
                </a:ext>
                <a:ext uri="{FF2B5EF4-FFF2-40B4-BE49-F238E27FC236}">
                  <a16:creationId xmlns:a16="http://schemas.microsoft.com/office/drawing/2014/main" id="{00000000-0008-0000-0100-0000C6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28575</xdr:rowOff>
        </xdr:from>
        <xdr:to>
          <xdr:col>17</xdr:col>
          <xdr:colOff>0</xdr:colOff>
          <xdr:row>34</xdr:row>
          <xdr:rowOff>171450</xdr:rowOff>
        </xdr:to>
        <xdr:sp macro="" textlink="">
          <xdr:nvSpPr>
            <xdr:cNvPr id="29383" name="Check Box 5831" hidden="1">
              <a:extLst>
                <a:ext uri="{63B3BB69-23CF-44E3-9099-C40C66FF867C}">
                  <a14:compatExt spid="_x0000_s29383"/>
                </a:ext>
                <a:ext uri="{FF2B5EF4-FFF2-40B4-BE49-F238E27FC236}">
                  <a16:creationId xmlns:a16="http://schemas.microsoft.com/office/drawing/2014/main" id="{00000000-0008-0000-0100-0000C7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56</xdr:row>
          <xdr:rowOff>28575</xdr:rowOff>
        </xdr:from>
        <xdr:to>
          <xdr:col>17</xdr:col>
          <xdr:colOff>0</xdr:colOff>
          <xdr:row>56</xdr:row>
          <xdr:rowOff>171450</xdr:rowOff>
        </xdr:to>
        <xdr:sp macro="" textlink="">
          <xdr:nvSpPr>
            <xdr:cNvPr id="31481" name="Check Box 6905" hidden="1">
              <a:extLst>
                <a:ext uri="{63B3BB69-23CF-44E3-9099-C40C66FF867C}">
                  <a14:compatExt spid="_x0000_s31481"/>
                </a:ext>
                <a:ext uri="{FF2B5EF4-FFF2-40B4-BE49-F238E27FC236}">
                  <a16:creationId xmlns:a16="http://schemas.microsoft.com/office/drawing/2014/main" id="{00000000-0008-0000-0100-0000F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57</xdr:row>
          <xdr:rowOff>28575</xdr:rowOff>
        </xdr:from>
        <xdr:to>
          <xdr:col>17</xdr:col>
          <xdr:colOff>0</xdr:colOff>
          <xdr:row>57</xdr:row>
          <xdr:rowOff>171450</xdr:rowOff>
        </xdr:to>
        <xdr:sp macro="" textlink="">
          <xdr:nvSpPr>
            <xdr:cNvPr id="31482" name="Check Box 6906" hidden="1">
              <a:extLst>
                <a:ext uri="{63B3BB69-23CF-44E3-9099-C40C66FF867C}">
                  <a14:compatExt spid="_x0000_s31482"/>
                </a:ext>
                <a:ext uri="{FF2B5EF4-FFF2-40B4-BE49-F238E27FC236}">
                  <a16:creationId xmlns:a16="http://schemas.microsoft.com/office/drawing/2014/main" id="{00000000-0008-0000-0100-0000F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28575</xdr:rowOff>
        </xdr:from>
        <xdr:to>
          <xdr:col>17</xdr:col>
          <xdr:colOff>0</xdr:colOff>
          <xdr:row>27</xdr:row>
          <xdr:rowOff>171450</xdr:rowOff>
        </xdr:to>
        <xdr:sp macro="" textlink="">
          <xdr:nvSpPr>
            <xdr:cNvPr id="31736" name="Check Box 7160" hidden="1">
              <a:extLst>
                <a:ext uri="{63B3BB69-23CF-44E3-9099-C40C66FF867C}">
                  <a14:compatExt spid="_x0000_s31736"/>
                </a:ext>
                <a:ext uri="{FF2B5EF4-FFF2-40B4-BE49-F238E27FC236}">
                  <a16:creationId xmlns:a16="http://schemas.microsoft.com/office/drawing/2014/main" id="{00000000-0008-0000-0100-0000F8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28575</xdr:rowOff>
        </xdr:from>
        <xdr:to>
          <xdr:col>17</xdr:col>
          <xdr:colOff>0</xdr:colOff>
          <xdr:row>49</xdr:row>
          <xdr:rowOff>171450</xdr:rowOff>
        </xdr:to>
        <xdr:sp macro="" textlink="">
          <xdr:nvSpPr>
            <xdr:cNvPr id="32881" name="Check Box 7281" hidden="1">
              <a:extLst>
                <a:ext uri="{63B3BB69-23CF-44E3-9099-C40C66FF867C}">
                  <a14:compatExt spid="_x0000_s32881"/>
                </a:ext>
                <a:ext uri="{FF2B5EF4-FFF2-40B4-BE49-F238E27FC236}">
                  <a16:creationId xmlns:a16="http://schemas.microsoft.com/office/drawing/2014/main" id="{00000000-0008-0000-0100-00007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28575</xdr:rowOff>
        </xdr:from>
        <xdr:to>
          <xdr:col>17</xdr:col>
          <xdr:colOff>0</xdr:colOff>
          <xdr:row>46</xdr:row>
          <xdr:rowOff>171450</xdr:rowOff>
        </xdr:to>
        <xdr:sp macro="" textlink="">
          <xdr:nvSpPr>
            <xdr:cNvPr id="32882" name="Check Box 7282" hidden="1">
              <a:extLst>
                <a:ext uri="{63B3BB69-23CF-44E3-9099-C40C66FF867C}">
                  <a14:compatExt spid="_x0000_s32882"/>
                </a:ext>
                <a:ext uri="{FF2B5EF4-FFF2-40B4-BE49-F238E27FC236}">
                  <a16:creationId xmlns:a16="http://schemas.microsoft.com/office/drawing/2014/main" id="{00000000-0008-0000-0100-00007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58</xdr:row>
          <xdr:rowOff>28575</xdr:rowOff>
        </xdr:from>
        <xdr:to>
          <xdr:col>17</xdr:col>
          <xdr:colOff>0</xdr:colOff>
          <xdr:row>58</xdr:row>
          <xdr:rowOff>171450</xdr:rowOff>
        </xdr:to>
        <xdr:sp macro="" textlink="">
          <xdr:nvSpPr>
            <xdr:cNvPr id="32983" name="Check Box 7383" hidden="1">
              <a:extLst>
                <a:ext uri="{63B3BB69-23CF-44E3-9099-C40C66FF867C}">
                  <a14:compatExt spid="_x0000_s32983"/>
                </a:ext>
                <a:ext uri="{FF2B5EF4-FFF2-40B4-BE49-F238E27FC236}">
                  <a16:creationId xmlns:a16="http://schemas.microsoft.com/office/drawing/2014/main" id="{00000000-0008-0000-0100-0000D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59</xdr:row>
          <xdr:rowOff>28575</xdr:rowOff>
        </xdr:from>
        <xdr:to>
          <xdr:col>17</xdr:col>
          <xdr:colOff>0</xdr:colOff>
          <xdr:row>59</xdr:row>
          <xdr:rowOff>171450</xdr:rowOff>
        </xdr:to>
        <xdr:sp macro="" textlink="">
          <xdr:nvSpPr>
            <xdr:cNvPr id="32984" name="Check Box 7384" hidden="1">
              <a:extLst>
                <a:ext uri="{63B3BB69-23CF-44E3-9099-C40C66FF867C}">
                  <a14:compatExt spid="_x0000_s32984"/>
                </a:ext>
                <a:ext uri="{FF2B5EF4-FFF2-40B4-BE49-F238E27FC236}">
                  <a16:creationId xmlns:a16="http://schemas.microsoft.com/office/drawing/2014/main" id="{00000000-0008-0000-0100-0000D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AC87-63A2-473D-8223-19114CC79EC3}">
  <sheetPr>
    <tabColor theme="5" tint="0.59999389629810485"/>
  </sheetPr>
  <dimension ref="A1:CT102"/>
  <sheetViews>
    <sheetView showGridLines="0" tabSelected="1" view="pageBreakPreview" topLeftCell="K1" zoomScale="110" zoomScaleNormal="110" zoomScaleSheetLayoutView="110" zoomScalePageLayoutView="50" workbookViewId="0">
      <selection activeCell="BJ23" sqref="BJ23:CB24"/>
    </sheetView>
  </sheetViews>
  <sheetFormatPr defaultColWidth="2.625" defaultRowHeight="13.5" customHeight="1" x14ac:dyDescent="0.15"/>
  <cols>
    <col min="1" max="2" width="2.625" style="34"/>
    <col min="3" max="3" width="2.625" style="53"/>
    <col min="4" max="4" width="2.625" style="53" customWidth="1"/>
    <col min="5" max="38" width="2.625" style="53"/>
    <col min="39" max="45" width="2.625" style="34"/>
    <col min="46" max="50" width="2.625" style="34" customWidth="1"/>
    <col min="51" max="61" width="2.625" style="59" customWidth="1"/>
    <col min="62" max="80" width="2.625" style="59"/>
    <col min="81" max="82" width="1.625" style="59" customWidth="1"/>
    <col min="83" max="85" width="2.625" style="59"/>
    <col min="86" max="87" width="1.625" style="59" customWidth="1"/>
    <col min="88" max="90" width="2.625" style="59"/>
    <col min="91" max="92" width="1.625" style="59" customWidth="1"/>
    <col min="93" max="93" width="2.625" style="59"/>
    <col min="94" max="16384" width="2.625" style="34"/>
  </cols>
  <sheetData>
    <row r="1" spans="1:98" ht="13.5" customHeight="1" x14ac:dyDescent="0.15">
      <c r="B1" s="109"/>
      <c r="C1" s="196" t="s">
        <v>200</v>
      </c>
      <c r="D1" s="196"/>
      <c r="E1" s="196"/>
      <c r="F1" s="110" t="s">
        <v>201</v>
      </c>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109"/>
      <c r="AN1" s="109"/>
      <c r="AO1" s="109"/>
      <c r="AP1" s="109"/>
      <c r="AQ1" s="109"/>
      <c r="AR1" s="66"/>
    </row>
    <row r="2" spans="1:98" s="37" customFormat="1" ht="13.5" customHeight="1" x14ac:dyDescent="0.15">
      <c r="B2" s="109"/>
      <c r="C2" s="65"/>
      <c r="D2" s="111" t="s">
        <v>202</v>
      </c>
      <c r="E2" s="197" t="s">
        <v>203</v>
      </c>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09"/>
      <c r="AR2" s="66"/>
      <c r="AX2" s="34"/>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row>
    <row r="3" spans="1:98" ht="13.5" customHeight="1" x14ac:dyDescent="0.15">
      <c r="A3" s="109"/>
      <c r="B3" s="109"/>
      <c r="C3" s="65"/>
      <c r="D3" s="65"/>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09"/>
      <c r="AR3" s="66"/>
      <c r="AS3" s="66"/>
      <c r="AX3" s="37"/>
      <c r="CC3" s="144"/>
      <c r="CD3" s="145" t="s">
        <v>323</v>
      </c>
      <c r="CE3" s="226"/>
      <c r="CF3" s="226"/>
      <c r="CG3" s="59" t="s">
        <v>72</v>
      </c>
      <c r="CH3" s="226"/>
      <c r="CI3" s="226"/>
      <c r="CJ3" s="226"/>
      <c r="CK3" s="59" t="s">
        <v>73</v>
      </c>
      <c r="CL3" s="226"/>
      <c r="CM3" s="226"/>
      <c r="CN3" s="226"/>
      <c r="CO3" s="58" t="s">
        <v>95</v>
      </c>
    </row>
    <row r="4" spans="1:98" s="31" customFormat="1" ht="13.5" customHeight="1" x14ac:dyDescent="0.15">
      <c r="A4" s="109"/>
      <c r="B4" s="109"/>
      <c r="C4" s="65"/>
      <c r="D4" s="111" t="s">
        <v>204</v>
      </c>
      <c r="E4" s="197" t="s">
        <v>205</v>
      </c>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12"/>
      <c r="AR4" s="34"/>
      <c r="AS4" s="66"/>
      <c r="AX4" s="34"/>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row>
    <row r="5" spans="1:98" s="31" customFormat="1" ht="13.5" customHeight="1" x14ac:dyDescent="0.15">
      <c r="A5" s="109"/>
      <c r="B5" s="109"/>
      <c r="C5" s="65"/>
      <c r="D5" s="65"/>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S5" s="66"/>
      <c r="AY5" s="227" t="s">
        <v>98</v>
      </c>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c r="CC5" s="227"/>
      <c r="CD5" s="227"/>
      <c r="CE5" s="227"/>
      <c r="CF5" s="227"/>
      <c r="CG5" s="227"/>
      <c r="CH5" s="227"/>
      <c r="CI5" s="227"/>
      <c r="CJ5" s="227"/>
      <c r="CK5" s="227"/>
      <c r="CL5" s="227"/>
      <c r="CM5" s="227"/>
      <c r="CN5" s="227"/>
      <c r="CO5" s="227"/>
    </row>
    <row r="6" spans="1:98" s="31" customFormat="1" ht="13.5" customHeight="1" x14ac:dyDescent="0.15">
      <c r="A6" s="112"/>
      <c r="B6" s="109"/>
      <c r="C6" s="65"/>
      <c r="D6" s="111" t="s">
        <v>206</v>
      </c>
      <c r="E6" s="197" t="s">
        <v>207</v>
      </c>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row>
    <row r="7" spans="1:98" s="31" customFormat="1" ht="13.5" customHeight="1" x14ac:dyDescent="0.15">
      <c r="B7" s="112"/>
      <c r="C7" s="64"/>
      <c r="D7" s="65"/>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row>
    <row r="8" spans="1:98" ht="13.5" customHeight="1" x14ac:dyDescent="0.15">
      <c r="A8" s="31"/>
      <c r="B8" s="31"/>
      <c r="C8" s="65"/>
      <c r="D8" s="65"/>
      <c r="E8" s="197" t="s">
        <v>208</v>
      </c>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31"/>
      <c r="AR8" s="31"/>
      <c r="AX8" s="31"/>
      <c r="AY8" s="228" t="s">
        <v>119</v>
      </c>
      <c r="AZ8" s="228"/>
      <c r="BA8" s="228"/>
      <c r="BB8" s="228"/>
      <c r="BC8" s="228"/>
      <c r="BD8" s="228"/>
      <c r="CP8" s="31"/>
    </row>
    <row r="9" spans="1:98" ht="13.5" customHeight="1" x14ac:dyDescent="0.15">
      <c r="A9" s="31"/>
      <c r="B9" s="31"/>
      <c r="C9" s="65"/>
      <c r="D9" s="65"/>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Y9" s="60"/>
      <c r="AZ9" s="60"/>
      <c r="BA9" s="60"/>
      <c r="BB9" s="60"/>
      <c r="BC9" s="60"/>
      <c r="BD9" s="60"/>
    </row>
    <row r="10" spans="1:98" ht="13.5" customHeight="1" x14ac:dyDescent="0.15">
      <c r="A10" s="31"/>
      <c r="B10" s="31"/>
      <c r="C10" s="65"/>
      <c r="D10" s="65"/>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Y10" s="60"/>
      <c r="AZ10" s="60"/>
      <c r="BA10" s="60"/>
      <c r="BB10" s="60"/>
      <c r="BC10" s="60"/>
      <c r="BD10" s="60"/>
    </row>
    <row r="11" spans="1:98" ht="13.5" customHeight="1" x14ac:dyDescent="0.15">
      <c r="B11" s="31"/>
      <c r="C11" s="65"/>
      <c r="D11" s="111" t="s">
        <v>209</v>
      </c>
      <c r="E11" s="197" t="s">
        <v>210</v>
      </c>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row>
    <row r="12" spans="1:98" ht="13.5" customHeight="1" x14ac:dyDescent="0.15">
      <c r="B12" s="31"/>
      <c r="C12" s="65"/>
      <c r="D12" s="65"/>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Y12" s="219" t="s">
        <v>211</v>
      </c>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row>
    <row r="13" spans="1:98" ht="13.5" customHeight="1" x14ac:dyDescent="0.15">
      <c r="B13" s="31"/>
      <c r="C13" s="65"/>
      <c r="D13" s="65"/>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row>
    <row r="14" spans="1:98" ht="13.5" customHeight="1" x14ac:dyDescent="0.15">
      <c r="B14" s="31"/>
      <c r="C14" s="196" t="s">
        <v>212</v>
      </c>
      <c r="D14" s="196"/>
      <c r="E14" s="196"/>
      <c r="F14" s="110" t="s">
        <v>213</v>
      </c>
      <c r="G14" s="65"/>
      <c r="H14" s="65"/>
      <c r="I14" s="65"/>
      <c r="J14" s="65"/>
      <c r="K14" s="65"/>
      <c r="L14" s="65"/>
      <c r="M14" s="65"/>
      <c r="N14" s="65"/>
      <c r="O14" s="65"/>
      <c r="P14" s="67"/>
      <c r="Q14" s="67"/>
      <c r="R14" s="67"/>
      <c r="S14" s="67"/>
      <c r="T14" s="67"/>
      <c r="U14" s="67"/>
      <c r="V14" s="67"/>
      <c r="W14" s="67"/>
      <c r="X14" s="65"/>
      <c r="Y14" s="67"/>
      <c r="Z14" s="67"/>
      <c r="AA14" s="67"/>
      <c r="AB14" s="67"/>
      <c r="AC14" s="67"/>
      <c r="AD14" s="67"/>
      <c r="AE14" s="67"/>
      <c r="AF14" s="67"/>
      <c r="AG14" s="67"/>
      <c r="AH14" s="67"/>
      <c r="AI14" s="67"/>
      <c r="AJ14" s="67"/>
      <c r="AK14" s="67"/>
      <c r="AL14" s="67"/>
      <c r="AM14" s="67"/>
      <c r="AN14" s="67"/>
      <c r="AO14" s="67"/>
      <c r="AP14" s="67"/>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row>
    <row r="15" spans="1:98" s="37" customFormat="1" ht="13.5" customHeight="1" x14ac:dyDescent="0.15">
      <c r="A15" s="34"/>
      <c r="B15" s="31"/>
      <c r="C15" s="65"/>
      <c r="D15" s="65"/>
      <c r="E15" s="197" t="s">
        <v>214</v>
      </c>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34"/>
      <c r="AR15" s="34"/>
      <c r="AX15" s="34"/>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8"/>
      <c r="BX15" s="59"/>
      <c r="BY15" s="58"/>
      <c r="BZ15" s="59"/>
      <c r="CA15" s="59"/>
      <c r="CB15" s="59"/>
      <c r="CC15" s="229" t="s">
        <v>326</v>
      </c>
      <c r="CD15" s="229"/>
      <c r="CE15" s="229"/>
      <c r="CF15" s="229"/>
      <c r="CG15" s="229"/>
      <c r="CH15" s="229"/>
      <c r="CI15" s="229"/>
      <c r="CJ15" s="229"/>
      <c r="CK15" s="229"/>
      <c r="CL15" s="229"/>
      <c r="CM15" s="229"/>
      <c r="CN15" s="229"/>
      <c r="CO15" s="59"/>
      <c r="CP15" s="34"/>
    </row>
    <row r="16" spans="1:98" s="37" customFormat="1" ht="13.5" customHeight="1" x14ac:dyDescent="0.15">
      <c r="A16" s="34"/>
      <c r="B16" s="31"/>
      <c r="C16" s="65"/>
      <c r="D16" s="65"/>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34"/>
      <c r="AR16" s="34"/>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8"/>
      <c r="BX16" s="59"/>
      <c r="BY16" s="58"/>
      <c r="BZ16" s="59"/>
      <c r="CA16" s="59"/>
      <c r="CB16" s="59"/>
      <c r="CC16" s="230"/>
      <c r="CD16" s="230"/>
      <c r="CE16" s="230"/>
      <c r="CF16" s="230"/>
      <c r="CG16" s="230"/>
      <c r="CH16" s="230"/>
      <c r="CI16" s="230"/>
      <c r="CJ16" s="230"/>
      <c r="CK16" s="230"/>
      <c r="CL16" s="230"/>
      <c r="CM16" s="230"/>
      <c r="CN16" s="230"/>
      <c r="CO16" s="59"/>
      <c r="CP16" s="34"/>
      <c r="CR16" s="38"/>
      <c r="CS16" s="36"/>
      <c r="CT16" s="36"/>
    </row>
    <row r="17" spans="1:98" s="37" customFormat="1" ht="13.5" customHeight="1" x14ac:dyDescent="0.15">
      <c r="A17" s="34"/>
      <c r="B17" s="31"/>
      <c r="C17" s="196" t="s">
        <v>215</v>
      </c>
      <c r="D17" s="196"/>
      <c r="E17" s="196"/>
      <c r="F17" s="110" t="s">
        <v>216</v>
      </c>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6"/>
      <c r="AN17" s="66"/>
      <c r="AO17" s="66"/>
      <c r="AP17" s="31"/>
      <c r="AQ17" s="34"/>
      <c r="AR17" s="34"/>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8"/>
      <c r="BX17" s="59"/>
      <c r="BY17" s="58"/>
      <c r="BZ17" s="59"/>
      <c r="CA17" s="59"/>
      <c r="CB17" s="59"/>
      <c r="CC17" s="61"/>
      <c r="CD17" s="61"/>
      <c r="CE17" s="61"/>
      <c r="CF17" s="61"/>
      <c r="CG17" s="61"/>
      <c r="CH17" s="61"/>
      <c r="CI17" s="61"/>
      <c r="CJ17" s="61"/>
      <c r="CK17" s="61"/>
      <c r="CL17" s="61"/>
      <c r="CM17" s="61"/>
      <c r="CN17" s="61"/>
      <c r="CO17" s="59"/>
      <c r="CR17" s="36"/>
      <c r="CS17" s="36"/>
      <c r="CT17" s="36"/>
    </row>
    <row r="18" spans="1:98" s="37" customFormat="1" ht="13.5" customHeight="1" x14ac:dyDescent="0.15">
      <c r="B18" s="34"/>
      <c r="C18" s="65"/>
      <c r="D18" s="111" t="s">
        <v>217</v>
      </c>
      <c r="E18" s="187" t="s">
        <v>218</v>
      </c>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34"/>
      <c r="AY18" s="217" t="s">
        <v>117</v>
      </c>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59"/>
      <c r="CA18" s="59"/>
      <c r="CB18" s="231" t="s">
        <v>120</v>
      </c>
      <c r="CC18" s="232"/>
      <c r="CD18" s="232"/>
      <c r="CE18" s="233"/>
      <c r="CF18" s="59"/>
      <c r="CG18" s="240" t="s">
        <v>1</v>
      </c>
      <c r="CH18" s="201"/>
      <c r="CI18" s="201"/>
      <c r="CJ18" s="241"/>
      <c r="CK18" s="59"/>
      <c r="CL18" s="231" t="s">
        <v>121</v>
      </c>
      <c r="CM18" s="232"/>
      <c r="CN18" s="232"/>
      <c r="CO18" s="233"/>
      <c r="CR18" s="36"/>
      <c r="CS18" s="36"/>
      <c r="CT18" s="36"/>
    </row>
    <row r="19" spans="1:98" s="37" customFormat="1" ht="13.5" customHeight="1" x14ac:dyDescent="0.15">
      <c r="A19" s="34"/>
      <c r="B19" s="31"/>
      <c r="C19" s="65"/>
      <c r="D19" s="111" t="s">
        <v>204</v>
      </c>
      <c r="E19" s="187" t="s">
        <v>219</v>
      </c>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34"/>
      <c r="AR19" s="34"/>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58"/>
      <c r="CA19" s="58"/>
      <c r="CB19" s="234"/>
      <c r="CC19" s="235"/>
      <c r="CD19" s="235"/>
      <c r="CE19" s="236"/>
      <c r="CF19" s="59"/>
      <c r="CG19" s="223"/>
      <c r="CH19" s="202"/>
      <c r="CI19" s="202"/>
      <c r="CJ19" s="222"/>
      <c r="CK19" s="57"/>
      <c r="CL19" s="234"/>
      <c r="CM19" s="235"/>
      <c r="CN19" s="235"/>
      <c r="CO19" s="236"/>
      <c r="CR19" s="36"/>
      <c r="CS19" s="36"/>
      <c r="CT19" s="36"/>
    </row>
    <row r="20" spans="1:98" ht="13.5" customHeight="1" x14ac:dyDescent="0.15">
      <c r="A20" s="37"/>
      <c r="C20" s="65"/>
      <c r="D20" s="111" t="s">
        <v>206</v>
      </c>
      <c r="E20" s="197" t="s">
        <v>220</v>
      </c>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R20" s="37"/>
      <c r="AS20" s="37"/>
      <c r="AT20" s="37"/>
      <c r="AX20" s="37"/>
      <c r="AY20" s="199" t="s">
        <v>221</v>
      </c>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58"/>
      <c r="CA20" s="58"/>
      <c r="CB20" s="234"/>
      <c r="CC20" s="235"/>
      <c r="CD20" s="235"/>
      <c r="CE20" s="236"/>
      <c r="CG20" s="223"/>
      <c r="CH20" s="202"/>
      <c r="CI20" s="202"/>
      <c r="CJ20" s="222"/>
      <c r="CK20" s="58"/>
      <c r="CL20" s="234"/>
      <c r="CM20" s="235"/>
      <c r="CN20" s="235"/>
      <c r="CO20" s="236"/>
      <c r="CP20" s="37"/>
    </row>
    <row r="21" spans="1:98" ht="13.5" customHeight="1" x14ac:dyDescent="0.15">
      <c r="B21" s="31"/>
      <c r="C21" s="65"/>
      <c r="D21" s="65"/>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S21" s="37"/>
      <c r="AT21" s="37"/>
      <c r="AX21" s="37"/>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58"/>
      <c r="CA21" s="58"/>
      <c r="CB21" s="234"/>
      <c r="CC21" s="235"/>
      <c r="CD21" s="235"/>
      <c r="CE21" s="236"/>
      <c r="CG21" s="223"/>
      <c r="CH21" s="202"/>
      <c r="CI21" s="202"/>
      <c r="CJ21" s="222"/>
      <c r="CK21" s="58"/>
      <c r="CL21" s="234"/>
      <c r="CM21" s="235"/>
      <c r="CN21" s="235"/>
      <c r="CO21" s="236"/>
      <c r="CP21" s="37"/>
    </row>
    <row r="22" spans="1:98" ht="13.5" customHeight="1" x14ac:dyDescent="0.15">
      <c r="A22" s="37"/>
      <c r="C22" s="196" t="s">
        <v>222</v>
      </c>
      <c r="D22" s="196"/>
      <c r="E22" s="196"/>
      <c r="F22" s="110" t="s">
        <v>223</v>
      </c>
      <c r="G22" s="65"/>
      <c r="H22" s="65"/>
      <c r="I22" s="65"/>
      <c r="J22" s="65"/>
      <c r="K22" s="65"/>
      <c r="L22" s="65"/>
      <c r="M22" s="65"/>
      <c r="N22" s="65"/>
      <c r="O22" s="65"/>
      <c r="P22" s="65"/>
      <c r="Q22" s="65"/>
      <c r="R22" s="65"/>
      <c r="S22" s="65"/>
      <c r="T22" s="65"/>
      <c r="U22" s="65"/>
      <c r="V22" s="65"/>
      <c r="W22" s="65"/>
      <c r="X22" s="65"/>
      <c r="Y22" s="65"/>
      <c r="Z22" s="65"/>
      <c r="AA22" s="65"/>
      <c r="AB22" s="66"/>
      <c r="AC22" s="66"/>
      <c r="AD22" s="65"/>
      <c r="AE22" s="65"/>
      <c r="AF22" s="65"/>
      <c r="AG22" s="65"/>
      <c r="AH22" s="65"/>
      <c r="AI22" s="65"/>
      <c r="AJ22" s="65"/>
      <c r="AK22" s="65"/>
      <c r="AL22" s="65"/>
      <c r="AM22" s="66"/>
      <c r="AN22" s="66"/>
      <c r="AO22" s="66"/>
      <c r="AR22" s="37"/>
      <c r="AS22" s="37"/>
      <c r="AT22" s="37"/>
      <c r="BY22" s="58"/>
      <c r="BZ22" s="58"/>
      <c r="CA22" s="58"/>
      <c r="CB22" s="237"/>
      <c r="CC22" s="238"/>
      <c r="CD22" s="238"/>
      <c r="CE22" s="239"/>
      <c r="CG22" s="242"/>
      <c r="CH22" s="243"/>
      <c r="CI22" s="243"/>
      <c r="CJ22" s="244"/>
      <c r="CK22" s="58"/>
      <c r="CL22" s="237"/>
      <c r="CM22" s="238"/>
      <c r="CN22" s="238"/>
      <c r="CO22" s="239"/>
    </row>
    <row r="23" spans="1:98" ht="13.5" customHeight="1" x14ac:dyDescent="0.15">
      <c r="B23" s="31"/>
      <c r="C23" s="65"/>
      <c r="D23" s="111" t="s">
        <v>217</v>
      </c>
      <c r="E23" s="197" t="s">
        <v>224</v>
      </c>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S23" s="37"/>
      <c r="AT23" s="37"/>
      <c r="BF23" s="210" t="s">
        <v>100</v>
      </c>
      <c r="BG23" s="210"/>
      <c r="BH23" s="210"/>
      <c r="BI23" s="210"/>
      <c r="BJ23" s="221"/>
      <c r="BK23" s="221"/>
      <c r="BL23" s="221"/>
      <c r="BM23" s="221"/>
      <c r="BN23" s="221"/>
      <c r="BO23" s="221"/>
      <c r="BP23" s="221"/>
      <c r="BQ23" s="221"/>
      <c r="BR23" s="221"/>
      <c r="BS23" s="221"/>
      <c r="BT23" s="221"/>
      <c r="BU23" s="221"/>
      <c r="BV23" s="221"/>
      <c r="BW23" s="221"/>
      <c r="BX23" s="221"/>
      <c r="BY23" s="221"/>
      <c r="BZ23" s="221"/>
      <c r="CA23" s="221"/>
      <c r="CB23" s="221"/>
      <c r="CC23" s="146"/>
      <c r="CD23" s="147"/>
      <c r="CH23" s="148"/>
      <c r="CI23" s="149"/>
      <c r="CM23" s="154"/>
      <c r="CN23" s="155"/>
    </row>
    <row r="24" spans="1:98" ht="13.5" customHeight="1" x14ac:dyDescent="0.15">
      <c r="A24" s="37"/>
      <c r="C24" s="65"/>
      <c r="D24" s="65"/>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R24" s="37"/>
      <c r="AS24" s="37"/>
      <c r="AT24" s="37"/>
      <c r="AY24" s="210" t="s">
        <v>99</v>
      </c>
      <c r="AZ24" s="210"/>
      <c r="BA24" s="210"/>
      <c r="BB24" s="210"/>
      <c r="BC24" s="210"/>
      <c r="BF24" s="210"/>
      <c r="BG24" s="210"/>
      <c r="BH24" s="210"/>
      <c r="BI24" s="210"/>
      <c r="BJ24" s="221"/>
      <c r="BK24" s="221"/>
      <c r="BL24" s="221"/>
      <c r="BM24" s="221"/>
      <c r="BN24" s="221"/>
      <c r="BO24" s="221"/>
      <c r="BP24" s="221"/>
      <c r="BQ24" s="221"/>
      <c r="BR24" s="221"/>
      <c r="BS24" s="221"/>
      <c r="BT24" s="221"/>
      <c r="BU24" s="221"/>
      <c r="BV24" s="221"/>
      <c r="BW24" s="221"/>
      <c r="BX24" s="221"/>
      <c r="BY24" s="221"/>
      <c r="BZ24" s="221"/>
      <c r="CA24" s="221"/>
      <c r="CB24" s="221"/>
      <c r="CC24" s="146"/>
      <c r="CD24" s="147"/>
      <c r="CH24" s="150"/>
      <c r="CI24" s="151"/>
      <c r="CM24" s="146"/>
      <c r="CN24" s="147"/>
    </row>
    <row r="25" spans="1:98" ht="13.5" customHeight="1" x14ac:dyDescent="0.15">
      <c r="B25" s="31"/>
      <c r="C25" s="65"/>
      <c r="D25" s="111" t="s">
        <v>204</v>
      </c>
      <c r="E25" s="197" t="s">
        <v>225</v>
      </c>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S25" s="37"/>
      <c r="AT25" s="37"/>
      <c r="AY25" s="210"/>
      <c r="AZ25" s="210"/>
      <c r="BA25" s="210"/>
      <c r="BB25" s="210"/>
      <c r="BC25" s="210"/>
      <c r="BF25" s="210" t="s">
        <v>101</v>
      </c>
      <c r="BG25" s="210"/>
      <c r="BH25" s="210"/>
      <c r="BI25" s="210"/>
      <c r="BJ25" s="221"/>
      <c r="BK25" s="221"/>
      <c r="BL25" s="221"/>
      <c r="BM25" s="221"/>
      <c r="BN25" s="221"/>
      <c r="BO25" s="221"/>
      <c r="BP25" s="221"/>
      <c r="BQ25" s="221"/>
      <c r="BR25" s="221"/>
      <c r="BS25" s="221"/>
      <c r="BT25" s="221"/>
      <c r="BU25" s="221"/>
      <c r="BV25" s="221"/>
      <c r="BW25" s="221"/>
      <c r="BX25" s="221"/>
      <c r="BY25" s="221"/>
      <c r="BZ25" s="221"/>
      <c r="CA25" s="221"/>
      <c r="CB25" s="221"/>
      <c r="CC25" s="146"/>
      <c r="CD25" s="147"/>
      <c r="CH25" s="150"/>
      <c r="CI25" s="151"/>
      <c r="CM25" s="146"/>
      <c r="CN25" s="147"/>
    </row>
    <row r="26" spans="1:98" ht="13.5" customHeight="1" x14ac:dyDescent="0.15">
      <c r="A26" s="37"/>
      <c r="C26" s="65"/>
      <c r="D26" s="65"/>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R26" s="37"/>
      <c r="AS26" s="37"/>
      <c r="AT26" s="37"/>
      <c r="AY26" s="202" t="s">
        <v>2</v>
      </c>
      <c r="AZ26" s="202"/>
      <c r="BA26" s="202"/>
      <c r="BB26" s="202"/>
      <c r="BC26" s="202"/>
      <c r="BF26" s="210"/>
      <c r="BG26" s="210"/>
      <c r="BH26" s="210"/>
      <c r="BI26" s="210"/>
      <c r="BJ26" s="221"/>
      <c r="BK26" s="221"/>
      <c r="BL26" s="221"/>
      <c r="BM26" s="221"/>
      <c r="BN26" s="221"/>
      <c r="BO26" s="221"/>
      <c r="BP26" s="221"/>
      <c r="BQ26" s="221"/>
      <c r="BR26" s="221"/>
      <c r="BS26" s="221"/>
      <c r="BT26" s="221"/>
      <c r="BU26" s="221"/>
      <c r="BV26" s="221"/>
      <c r="BW26" s="221"/>
      <c r="BX26" s="221"/>
      <c r="BY26" s="221"/>
      <c r="BZ26" s="221"/>
      <c r="CA26" s="221"/>
      <c r="CB26" s="221"/>
      <c r="CC26" s="146"/>
      <c r="CD26" s="147"/>
      <c r="CH26" s="150"/>
      <c r="CI26" s="151"/>
      <c r="CM26" s="146"/>
      <c r="CN26" s="147"/>
    </row>
    <row r="27" spans="1:98" ht="13.5" customHeight="1" x14ac:dyDescent="0.15">
      <c r="A27" s="37"/>
      <c r="B27" s="31"/>
      <c r="C27" s="65"/>
      <c r="D27" s="111" t="s">
        <v>206</v>
      </c>
      <c r="E27" s="197" t="s">
        <v>226</v>
      </c>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S27" s="37"/>
      <c r="AT27" s="37"/>
      <c r="AY27" s="202"/>
      <c r="AZ27" s="202"/>
      <c r="BA27" s="202"/>
      <c r="BB27" s="202"/>
      <c r="BC27" s="202"/>
      <c r="BF27" s="210" t="s">
        <v>102</v>
      </c>
      <c r="BG27" s="210"/>
      <c r="BH27" s="210"/>
      <c r="BI27" s="210"/>
      <c r="BJ27" s="221"/>
      <c r="BK27" s="221"/>
      <c r="BL27" s="221"/>
      <c r="BM27" s="221"/>
      <c r="BN27" s="221"/>
      <c r="BO27" s="221"/>
      <c r="BP27" s="221"/>
      <c r="BQ27" s="221"/>
      <c r="BR27" s="221"/>
      <c r="BS27" s="221"/>
      <c r="BT27" s="221"/>
      <c r="BU27" s="50"/>
      <c r="BV27" s="212" t="s">
        <v>3</v>
      </c>
      <c r="BW27" s="212"/>
      <c r="BX27" s="212"/>
      <c r="BY27" s="212"/>
      <c r="BZ27" s="212"/>
      <c r="CA27" s="212"/>
      <c r="CC27" s="202" t="s">
        <v>0</v>
      </c>
      <c r="CD27" s="202"/>
      <c r="CH27" s="245" t="s">
        <v>0</v>
      </c>
      <c r="CI27" s="246"/>
      <c r="CM27" s="222" t="s">
        <v>0</v>
      </c>
      <c r="CN27" s="223"/>
    </row>
    <row r="28" spans="1:98" ht="13.5" customHeight="1" x14ac:dyDescent="0.15">
      <c r="A28" s="37"/>
      <c r="C28" s="65"/>
      <c r="D28" s="65"/>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R28" s="37"/>
      <c r="AS28" s="37"/>
      <c r="AT28" s="37"/>
      <c r="AY28" s="52"/>
      <c r="AZ28" s="52"/>
      <c r="BA28" s="52"/>
      <c r="BB28" s="52"/>
      <c r="BC28" s="52"/>
      <c r="BF28" s="210"/>
      <c r="BG28" s="210"/>
      <c r="BH28" s="210"/>
      <c r="BI28" s="210"/>
      <c r="BJ28" s="221"/>
      <c r="BK28" s="221"/>
      <c r="BL28" s="221"/>
      <c r="BM28" s="221"/>
      <c r="BN28" s="221"/>
      <c r="BO28" s="221"/>
      <c r="BP28" s="221"/>
      <c r="BQ28" s="221"/>
      <c r="BR28" s="221"/>
      <c r="BS28" s="221"/>
      <c r="BT28" s="221"/>
      <c r="BV28" s="212"/>
      <c r="BW28" s="212"/>
      <c r="BX28" s="212"/>
      <c r="BY28" s="212"/>
      <c r="BZ28" s="212"/>
      <c r="CA28" s="212"/>
      <c r="CB28" s="58"/>
      <c r="CC28" s="202"/>
      <c r="CD28" s="202"/>
      <c r="CH28" s="245"/>
      <c r="CI28" s="246"/>
      <c r="CM28" s="222"/>
      <c r="CN28" s="223"/>
    </row>
    <row r="29" spans="1:98" ht="13.5" customHeight="1" x14ac:dyDescent="0.15">
      <c r="A29" s="37"/>
      <c r="B29" s="31"/>
      <c r="C29" s="196" t="s">
        <v>227</v>
      </c>
      <c r="D29" s="196"/>
      <c r="E29" s="196"/>
      <c r="F29" s="110" t="s">
        <v>228</v>
      </c>
      <c r="G29" s="65"/>
      <c r="H29" s="65"/>
      <c r="I29" s="65"/>
      <c r="J29" s="65"/>
      <c r="K29" s="65"/>
      <c r="L29" s="65"/>
      <c r="M29" s="65"/>
      <c r="N29" s="65"/>
      <c r="O29" s="65"/>
      <c r="P29" s="65"/>
      <c r="Q29" s="65"/>
      <c r="R29" s="65"/>
      <c r="S29" s="65"/>
      <c r="T29" s="65"/>
      <c r="U29" s="65"/>
      <c r="V29" s="65"/>
      <c r="W29" s="65"/>
      <c r="X29" s="65"/>
      <c r="Y29" s="66"/>
      <c r="Z29" s="66"/>
      <c r="AA29" s="66"/>
      <c r="AB29" s="65"/>
      <c r="AC29" s="65"/>
      <c r="AD29" s="65"/>
      <c r="AE29" s="65"/>
      <c r="AF29" s="65"/>
      <c r="AG29" s="65"/>
      <c r="AH29" s="65"/>
      <c r="AI29" s="65"/>
      <c r="AJ29" s="65"/>
      <c r="AK29" s="65"/>
      <c r="AL29" s="65"/>
      <c r="AM29" s="66"/>
      <c r="AN29" s="66"/>
      <c r="AO29" s="66"/>
      <c r="AP29" s="31"/>
      <c r="AS29" s="37"/>
      <c r="AT29" s="37"/>
      <c r="AY29" s="52"/>
      <c r="AZ29" s="52"/>
      <c r="BA29" s="52"/>
      <c r="BB29" s="52"/>
      <c r="BC29" s="52"/>
      <c r="BF29" s="51"/>
      <c r="BG29" s="51"/>
      <c r="BH29" s="51"/>
      <c r="BJ29" s="50"/>
      <c r="BK29" s="50"/>
      <c r="BL29" s="50"/>
      <c r="BM29" s="50"/>
      <c r="BN29" s="50"/>
      <c r="BO29" s="50"/>
      <c r="BP29" s="50"/>
      <c r="BQ29" s="50"/>
      <c r="BR29" s="50"/>
      <c r="BS29" s="58"/>
      <c r="BT29" s="58"/>
      <c r="CC29" s="146"/>
      <c r="CD29" s="147"/>
      <c r="CH29" s="150"/>
      <c r="CI29" s="151"/>
      <c r="CM29" s="146"/>
      <c r="CN29" s="147"/>
    </row>
    <row r="30" spans="1:98" ht="13.5" customHeight="1" x14ac:dyDescent="0.15">
      <c r="A30" s="37"/>
      <c r="C30" s="65"/>
      <c r="D30" s="65"/>
      <c r="E30" s="197" t="s">
        <v>229</v>
      </c>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R30" s="37"/>
      <c r="AS30" s="37"/>
      <c r="AT30" s="37"/>
      <c r="CC30" s="146"/>
      <c r="CD30" s="147"/>
      <c r="CH30" s="150"/>
      <c r="CI30" s="151"/>
      <c r="CM30" s="146"/>
      <c r="CN30" s="147"/>
    </row>
    <row r="31" spans="1:98" ht="13.5" customHeight="1" x14ac:dyDescent="0.15">
      <c r="B31" s="31"/>
      <c r="C31" s="65"/>
      <c r="D31" s="65"/>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S31" s="37"/>
      <c r="AT31" s="37"/>
      <c r="BF31" s="210" t="s">
        <v>100</v>
      </c>
      <c r="BG31" s="210"/>
      <c r="BH31" s="210"/>
      <c r="BI31" s="210"/>
      <c r="BJ31" s="221"/>
      <c r="BK31" s="221"/>
      <c r="BL31" s="221"/>
      <c r="BM31" s="221"/>
      <c r="BN31" s="221"/>
      <c r="BO31" s="221"/>
      <c r="BP31" s="221"/>
      <c r="BQ31" s="221"/>
      <c r="BR31" s="221"/>
      <c r="BS31" s="221"/>
      <c r="BT31" s="221"/>
      <c r="BU31" s="221"/>
      <c r="BV31" s="221"/>
      <c r="BW31" s="221"/>
      <c r="BX31" s="221"/>
      <c r="BY31" s="221"/>
      <c r="BZ31" s="221"/>
      <c r="CA31" s="221"/>
      <c r="CB31" s="221"/>
      <c r="CC31" s="146"/>
      <c r="CD31" s="147"/>
      <c r="CH31" s="150"/>
      <c r="CI31" s="151"/>
      <c r="CM31" s="146"/>
      <c r="CN31" s="147"/>
    </row>
    <row r="32" spans="1:98" ht="13.5" customHeight="1" x14ac:dyDescent="0.15">
      <c r="C32" s="196" t="s">
        <v>230</v>
      </c>
      <c r="D32" s="196"/>
      <c r="E32" s="196"/>
      <c r="F32" s="110" t="s">
        <v>231</v>
      </c>
      <c r="G32" s="65"/>
      <c r="H32" s="65"/>
      <c r="I32" s="65"/>
      <c r="J32" s="65"/>
      <c r="K32" s="65"/>
      <c r="L32" s="65"/>
      <c r="M32" s="65"/>
      <c r="N32" s="65"/>
      <c r="O32" s="65"/>
      <c r="P32" s="65"/>
      <c r="Q32" s="65"/>
      <c r="R32" s="65"/>
      <c r="S32" s="65"/>
      <c r="T32" s="65"/>
      <c r="U32" s="65"/>
      <c r="V32" s="65"/>
      <c r="W32" s="65"/>
      <c r="X32" s="65"/>
      <c r="Y32" s="65"/>
      <c r="Z32" s="65"/>
      <c r="AA32" s="65"/>
      <c r="AB32" s="66"/>
      <c r="AC32" s="66"/>
      <c r="AD32" s="65"/>
      <c r="AE32" s="65"/>
      <c r="AF32" s="65"/>
      <c r="AG32" s="65"/>
      <c r="AH32" s="65"/>
      <c r="AI32" s="65"/>
      <c r="AJ32" s="65"/>
      <c r="AK32" s="65"/>
      <c r="AL32" s="65"/>
      <c r="AM32" s="66"/>
      <c r="AN32" s="66"/>
      <c r="AO32" s="66"/>
      <c r="AR32" s="37"/>
      <c r="AS32" s="37"/>
      <c r="AT32" s="37"/>
      <c r="BF32" s="210"/>
      <c r="BG32" s="210"/>
      <c r="BH32" s="210"/>
      <c r="BI32" s="210"/>
      <c r="BJ32" s="221"/>
      <c r="BK32" s="221"/>
      <c r="BL32" s="221"/>
      <c r="BM32" s="221"/>
      <c r="BN32" s="221"/>
      <c r="BO32" s="221"/>
      <c r="BP32" s="221"/>
      <c r="BQ32" s="221"/>
      <c r="BR32" s="221"/>
      <c r="BS32" s="221"/>
      <c r="BT32" s="221"/>
      <c r="BU32" s="221"/>
      <c r="BV32" s="221"/>
      <c r="BW32" s="221"/>
      <c r="BX32" s="221"/>
      <c r="BY32" s="221"/>
      <c r="BZ32" s="221"/>
      <c r="CA32" s="221"/>
      <c r="CB32" s="221"/>
      <c r="CC32" s="146"/>
      <c r="CD32" s="147"/>
      <c r="CH32" s="150"/>
      <c r="CI32" s="151"/>
      <c r="CM32" s="146"/>
      <c r="CN32" s="147"/>
    </row>
    <row r="33" spans="1:94" ht="13.5" customHeight="1" x14ac:dyDescent="0.15">
      <c r="B33" s="31"/>
      <c r="C33" s="65"/>
      <c r="D33" s="111" t="s">
        <v>232</v>
      </c>
      <c r="E33" s="197" t="s">
        <v>233</v>
      </c>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S33" s="37"/>
      <c r="AT33" s="37"/>
      <c r="BF33" s="210" t="s">
        <v>101</v>
      </c>
      <c r="BG33" s="210"/>
      <c r="BH33" s="210"/>
      <c r="BI33" s="210"/>
      <c r="BJ33" s="221"/>
      <c r="BK33" s="221"/>
      <c r="BL33" s="221"/>
      <c r="BM33" s="221"/>
      <c r="BN33" s="221"/>
      <c r="BO33" s="221"/>
      <c r="BP33" s="221"/>
      <c r="BQ33" s="221"/>
      <c r="BR33" s="221"/>
      <c r="BS33" s="221"/>
      <c r="BT33" s="221"/>
      <c r="BU33" s="221"/>
      <c r="BV33" s="221"/>
      <c r="BW33" s="221"/>
      <c r="BX33" s="221"/>
      <c r="BY33" s="221"/>
      <c r="BZ33" s="221"/>
      <c r="CA33" s="221"/>
      <c r="CB33" s="221"/>
      <c r="CC33" s="146"/>
      <c r="CD33" s="147"/>
      <c r="CH33" s="150"/>
      <c r="CI33" s="151"/>
      <c r="CM33" s="146"/>
      <c r="CN33" s="147"/>
    </row>
    <row r="34" spans="1:94" ht="13.5" customHeight="1" x14ac:dyDescent="0.15">
      <c r="C34" s="65"/>
      <c r="D34" s="65"/>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R34" s="37"/>
      <c r="AS34" s="37"/>
      <c r="AT34" s="37"/>
      <c r="BF34" s="210"/>
      <c r="BG34" s="210"/>
      <c r="BH34" s="210"/>
      <c r="BI34" s="210"/>
      <c r="BJ34" s="221"/>
      <c r="BK34" s="221"/>
      <c r="BL34" s="221"/>
      <c r="BM34" s="221"/>
      <c r="BN34" s="221"/>
      <c r="BO34" s="221"/>
      <c r="BP34" s="221"/>
      <c r="BQ34" s="221"/>
      <c r="BR34" s="221"/>
      <c r="BS34" s="221"/>
      <c r="BT34" s="221"/>
      <c r="BU34" s="221"/>
      <c r="BV34" s="221"/>
      <c r="BW34" s="221"/>
      <c r="BX34" s="221"/>
      <c r="BY34" s="221"/>
      <c r="BZ34" s="221"/>
      <c r="CA34" s="221"/>
      <c r="CB34" s="221"/>
      <c r="CC34" s="146"/>
      <c r="CD34" s="147"/>
      <c r="CH34" s="150"/>
      <c r="CI34" s="151"/>
      <c r="CM34" s="146"/>
      <c r="CN34" s="147"/>
    </row>
    <row r="35" spans="1:94" ht="13.5" customHeight="1" x14ac:dyDescent="0.15">
      <c r="B35" s="31"/>
      <c r="C35" s="65"/>
      <c r="D35" s="111" t="s">
        <v>234</v>
      </c>
      <c r="E35" s="197" t="s">
        <v>235</v>
      </c>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S35" s="37"/>
      <c r="AT35" s="37"/>
      <c r="AY35" s="210" t="s">
        <v>122</v>
      </c>
      <c r="AZ35" s="210"/>
      <c r="BA35" s="210"/>
      <c r="BB35" s="210"/>
      <c r="BC35" s="210"/>
      <c r="BF35" s="210" t="s">
        <v>102</v>
      </c>
      <c r="BG35" s="210"/>
      <c r="BH35" s="210"/>
      <c r="BI35" s="210"/>
      <c r="BJ35" s="221"/>
      <c r="BK35" s="221"/>
      <c r="BL35" s="221"/>
      <c r="BM35" s="221"/>
      <c r="BN35" s="221"/>
      <c r="BO35" s="221"/>
      <c r="BP35" s="221"/>
      <c r="BQ35" s="221"/>
      <c r="BR35" s="221"/>
      <c r="BS35" s="221"/>
      <c r="BT35" s="221"/>
      <c r="BU35" s="50"/>
      <c r="BV35" s="212" t="s">
        <v>113</v>
      </c>
      <c r="BW35" s="212"/>
      <c r="BX35" s="212"/>
      <c r="BY35" s="212"/>
      <c r="BZ35" s="212"/>
      <c r="CA35" s="212"/>
      <c r="CC35" s="202" t="s">
        <v>0</v>
      </c>
      <c r="CD35" s="202"/>
      <c r="CH35" s="150"/>
      <c r="CI35" s="151"/>
      <c r="CM35" s="222" t="s">
        <v>0</v>
      </c>
      <c r="CN35" s="223"/>
    </row>
    <row r="36" spans="1:94" ht="13.5" customHeight="1" x14ac:dyDescent="0.15">
      <c r="C36" s="65"/>
      <c r="D36" s="65"/>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R36" s="37"/>
      <c r="AS36" s="37"/>
      <c r="AT36" s="37"/>
      <c r="AY36" s="210"/>
      <c r="AZ36" s="210"/>
      <c r="BA36" s="210"/>
      <c r="BB36" s="210"/>
      <c r="BC36" s="210"/>
      <c r="BF36" s="210"/>
      <c r="BG36" s="210"/>
      <c r="BH36" s="210"/>
      <c r="BI36" s="210"/>
      <c r="BJ36" s="221"/>
      <c r="BK36" s="221"/>
      <c r="BL36" s="221"/>
      <c r="BM36" s="221"/>
      <c r="BN36" s="221"/>
      <c r="BO36" s="221"/>
      <c r="BP36" s="221"/>
      <c r="BQ36" s="221"/>
      <c r="BR36" s="221"/>
      <c r="BS36" s="221"/>
      <c r="BT36" s="221"/>
      <c r="BV36" s="212"/>
      <c r="BW36" s="212"/>
      <c r="BX36" s="212"/>
      <c r="BY36" s="212"/>
      <c r="BZ36" s="212"/>
      <c r="CA36" s="212"/>
      <c r="CC36" s="202"/>
      <c r="CD36" s="202"/>
      <c r="CH36" s="150"/>
      <c r="CI36" s="151"/>
      <c r="CL36" s="58"/>
      <c r="CM36" s="222"/>
      <c r="CN36" s="223"/>
    </row>
    <row r="37" spans="1:94" ht="13.5" customHeight="1" x14ac:dyDescent="0.15">
      <c r="C37" s="196" t="s">
        <v>236</v>
      </c>
      <c r="D37" s="196"/>
      <c r="E37" s="196"/>
      <c r="F37" s="110" t="s">
        <v>237</v>
      </c>
      <c r="G37" s="65"/>
      <c r="H37" s="65"/>
      <c r="I37" s="65"/>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R37" s="37"/>
      <c r="AS37" s="37"/>
      <c r="AT37" s="37"/>
      <c r="AY37" s="202" t="s">
        <v>97</v>
      </c>
      <c r="AZ37" s="202"/>
      <c r="BA37" s="202"/>
      <c r="BB37" s="202"/>
      <c r="BC37" s="202"/>
      <c r="BF37" s="200" t="s">
        <v>48</v>
      </c>
      <c r="BG37" s="200"/>
      <c r="BH37" s="200"/>
      <c r="BI37" s="200"/>
      <c r="BJ37" s="213" t="s">
        <v>107</v>
      </c>
      <c r="BK37" s="224"/>
      <c r="BL37" s="224"/>
      <c r="BM37" s="224"/>
      <c r="BN37" s="224"/>
      <c r="BO37" s="224"/>
      <c r="BP37" s="224"/>
      <c r="BQ37" s="224"/>
      <c r="BR37" s="224"/>
      <c r="BS37" s="217" t="s">
        <v>108</v>
      </c>
      <c r="BT37" s="58"/>
      <c r="BW37" s="58"/>
      <c r="BZ37" s="58"/>
      <c r="CA37" s="58"/>
      <c r="CH37" s="150"/>
      <c r="CI37" s="151"/>
      <c r="CL37" s="58"/>
      <c r="CN37" s="147"/>
    </row>
    <row r="38" spans="1:94" ht="13.5" customHeight="1" x14ac:dyDescent="0.15">
      <c r="C38" s="65"/>
      <c r="D38" s="111" t="s">
        <v>238</v>
      </c>
      <c r="E38" s="197" t="s">
        <v>239</v>
      </c>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R38" s="37"/>
      <c r="AS38" s="37"/>
      <c r="AT38" s="37"/>
      <c r="AY38" s="202"/>
      <c r="AZ38" s="202"/>
      <c r="BA38" s="202"/>
      <c r="BB38" s="202"/>
      <c r="BC38" s="202"/>
      <c r="BF38" s="200"/>
      <c r="BG38" s="200"/>
      <c r="BH38" s="200"/>
      <c r="BI38" s="200"/>
      <c r="BJ38" s="214"/>
      <c r="BK38" s="225"/>
      <c r="BL38" s="225"/>
      <c r="BM38" s="225"/>
      <c r="BN38" s="225"/>
      <c r="BO38" s="225"/>
      <c r="BP38" s="225"/>
      <c r="BQ38" s="225"/>
      <c r="BR38" s="225"/>
      <c r="BS38" s="218"/>
      <c r="CH38" s="150"/>
      <c r="CI38" s="151"/>
      <c r="CN38" s="147"/>
    </row>
    <row r="39" spans="1:94" ht="13.5" customHeight="1" x14ac:dyDescent="0.15">
      <c r="C39" s="65"/>
      <c r="D39" s="65"/>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R39" s="37"/>
      <c r="AS39" s="37"/>
      <c r="AT39" s="37"/>
      <c r="BF39" s="200" t="s">
        <v>103</v>
      </c>
      <c r="BG39" s="200"/>
      <c r="BH39" s="200"/>
      <c r="BI39" s="200"/>
      <c r="BJ39" s="203" t="s">
        <v>106</v>
      </c>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156"/>
      <c r="CO39" s="57"/>
    </row>
    <row r="40" spans="1:94" ht="13.5" customHeight="1" x14ac:dyDescent="0.15">
      <c r="C40" s="65"/>
      <c r="D40" s="65"/>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R40" s="37"/>
      <c r="AS40" s="37"/>
      <c r="AT40" s="37"/>
      <c r="BF40" s="200"/>
      <c r="BG40" s="200"/>
      <c r="BH40" s="200"/>
      <c r="BI40" s="200"/>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156"/>
      <c r="CO40" s="57"/>
    </row>
    <row r="41" spans="1:94" ht="13.5" customHeight="1" x14ac:dyDescent="0.15">
      <c r="C41" s="65"/>
      <c r="D41" s="111" t="s">
        <v>240</v>
      </c>
      <c r="E41" s="197" t="s">
        <v>241</v>
      </c>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R41" s="37"/>
      <c r="AS41" s="37"/>
      <c r="AT41" s="37"/>
      <c r="BF41" s="200"/>
      <c r="BG41" s="200"/>
      <c r="BH41" s="200"/>
      <c r="BI41" s="200"/>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156"/>
      <c r="CO41" s="57"/>
    </row>
    <row r="42" spans="1:94" ht="13.5" customHeight="1" x14ac:dyDescent="0.15">
      <c r="C42" s="196" t="s">
        <v>242</v>
      </c>
      <c r="D42" s="196"/>
      <c r="E42" s="196"/>
      <c r="F42" s="110" t="s">
        <v>243</v>
      </c>
      <c r="G42" s="65"/>
      <c r="H42" s="65"/>
      <c r="I42" s="65"/>
      <c r="J42" s="65"/>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R42" s="37"/>
      <c r="AS42" s="37"/>
      <c r="AT42" s="37"/>
      <c r="BF42" s="200" t="s">
        <v>104</v>
      </c>
      <c r="BG42" s="200"/>
      <c r="BH42" s="200"/>
      <c r="BI42" s="200"/>
      <c r="BJ42" s="213" t="s">
        <v>244</v>
      </c>
      <c r="BK42" s="219"/>
      <c r="BL42" s="219"/>
      <c r="BM42" s="219"/>
      <c r="BN42" s="219"/>
      <c r="BO42" s="220" t="s">
        <v>105</v>
      </c>
      <c r="BP42" s="220"/>
      <c r="BQ42" s="57"/>
      <c r="BR42" s="57"/>
      <c r="BS42" s="57"/>
      <c r="BT42" s="57"/>
      <c r="BU42" s="57"/>
      <c r="BV42" s="57"/>
      <c r="BW42" s="57"/>
      <c r="BX42" s="57"/>
      <c r="BY42" s="57"/>
      <c r="BZ42" s="57"/>
      <c r="CA42" s="57"/>
      <c r="CB42" s="57"/>
      <c r="CC42" s="57"/>
      <c r="CD42" s="57"/>
      <c r="CE42" s="57"/>
      <c r="CF42" s="57"/>
      <c r="CG42" s="57"/>
      <c r="CH42" s="152"/>
      <c r="CI42" s="153"/>
      <c r="CJ42" s="57"/>
      <c r="CK42" s="57"/>
      <c r="CL42" s="57"/>
      <c r="CM42" s="57"/>
      <c r="CN42" s="156"/>
      <c r="CO42" s="57"/>
    </row>
    <row r="43" spans="1:94" ht="13.5" customHeight="1" x14ac:dyDescent="0.15">
      <c r="C43" s="65"/>
      <c r="D43" s="65"/>
      <c r="E43" s="197" t="s">
        <v>245</v>
      </c>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R43" s="37"/>
      <c r="AS43" s="37"/>
      <c r="AT43" s="37"/>
      <c r="BF43" s="200"/>
      <c r="BG43" s="200"/>
      <c r="BH43" s="200"/>
      <c r="BI43" s="200"/>
      <c r="BJ43" s="213"/>
      <c r="BK43" s="219"/>
      <c r="BL43" s="219"/>
      <c r="BM43" s="219"/>
      <c r="BN43" s="219"/>
      <c r="BO43" s="220"/>
      <c r="BP43" s="220"/>
      <c r="CH43" s="150"/>
      <c r="CI43" s="151"/>
      <c r="CN43" s="147"/>
    </row>
    <row r="44" spans="1:94" s="37" customFormat="1" ht="13.5" customHeight="1" x14ac:dyDescent="0.15">
      <c r="A44" s="34"/>
      <c r="B44" s="31"/>
      <c r="C44" s="65"/>
      <c r="D44" s="65"/>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34"/>
      <c r="AR44" s="34"/>
      <c r="AX44" s="34"/>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150"/>
      <c r="CI44" s="151"/>
      <c r="CJ44" s="59"/>
      <c r="CK44" s="59"/>
      <c r="CL44" s="59"/>
      <c r="CM44" s="59"/>
      <c r="CN44" s="147"/>
      <c r="CO44" s="59"/>
      <c r="CP44" s="34"/>
    </row>
    <row r="45" spans="1:94" s="37" customFormat="1" ht="13.5" customHeight="1" x14ac:dyDescent="0.15">
      <c r="A45" s="34"/>
      <c r="B45" s="34"/>
      <c r="C45" s="196" t="s">
        <v>246</v>
      </c>
      <c r="D45" s="196"/>
      <c r="E45" s="196"/>
      <c r="F45" s="110" t="s">
        <v>247</v>
      </c>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6"/>
      <c r="AN45" s="66"/>
      <c r="AO45" s="66"/>
      <c r="AP45" s="34"/>
      <c r="AQ45" s="34"/>
      <c r="AX45" s="34"/>
      <c r="AY45" s="59"/>
      <c r="AZ45" s="59"/>
      <c r="BA45" s="59"/>
      <c r="BB45" s="59"/>
      <c r="BC45" s="59"/>
      <c r="BD45" s="59"/>
      <c r="BE45" s="59"/>
      <c r="BF45" s="210" t="s">
        <v>100</v>
      </c>
      <c r="BG45" s="210"/>
      <c r="BH45" s="210"/>
      <c r="BI45" s="210"/>
      <c r="BJ45" s="211" t="s">
        <v>115</v>
      </c>
      <c r="BK45" s="211"/>
      <c r="BL45" s="211"/>
      <c r="BM45" s="211"/>
      <c r="BN45" s="211"/>
      <c r="BO45" s="211"/>
      <c r="BP45" s="211"/>
      <c r="BQ45" s="211"/>
      <c r="BR45" s="211"/>
      <c r="BS45" s="211"/>
      <c r="BT45" s="211"/>
      <c r="BU45" s="211"/>
      <c r="BV45" s="211"/>
      <c r="BW45" s="211"/>
      <c r="BX45" s="211"/>
      <c r="BY45" s="211"/>
      <c r="BZ45" s="211"/>
      <c r="CA45" s="211"/>
      <c r="CB45" s="211"/>
      <c r="CC45" s="59"/>
      <c r="CD45" s="59"/>
      <c r="CE45" s="59"/>
      <c r="CF45" s="59"/>
      <c r="CG45" s="59"/>
      <c r="CH45" s="150"/>
      <c r="CI45" s="151"/>
      <c r="CJ45" s="59"/>
      <c r="CK45" s="59"/>
      <c r="CL45" s="59"/>
      <c r="CM45" s="59"/>
      <c r="CN45" s="147"/>
      <c r="CO45" s="59"/>
      <c r="CP45" s="34"/>
    </row>
    <row r="46" spans="1:94" s="37" customFormat="1" ht="13.5" customHeight="1" x14ac:dyDescent="0.15">
      <c r="A46" s="34"/>
      <c r="B46" s="34"/>
      <c r="C46" s="65"/>
      <c r="D46" s="65"/>
      <c r="E46" s="197" t="s">
        <v>287</v>
      </c>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34"/>
      <c r="AY46" s="59"/>
      <c r="AZ46" s="59"/>
      <c r="BA46" s="59"/>
      <c r="BB46" s="59"/>
      <c r="BC46" s="59"/>
      <c r="BD46" s="59"/>
      <c r="BE46" s="59"/>
      <c r="BF46" s="210"/>
      <c r="BG46" s="210"/>
      <c r="BH46" s="210"/>
      <c r="BI46" s="210"/>
      <c r="BJ46" s="211"/>
      <c r="BK46" s="211"/>
      <c r="BL46" s="211"/>
      <c r="BM46" s="211"/>
      <c r="BN46" s="211"/>
      <c r="BO46" s="211"/>
      <c r="BP46" s="211"/>
      <c r="BQ46" s="211"/>
      <c r="BR46" s="211"/>
      <c r="BS46" s="211"/>
      <c r="BT46" s="211"/>
      <c r="BU46" s="211"/>
      <c r="BV46" s="211"/>
      <c r="BW46" s="211"/>
      <c r="BX46" s="211"/>
      <c r="BY46" s="211"/>
      <c r="BZ46" s="211"/>
      <c r="CA46" s="211"/>
      <c r="CB46" s="211"/>
      <c r="CC46" s="59"/>
      <c r="CD46" s="59"/>
      <c r="CE46" s="59"/>
      <c r="CF46" s="59"/>
      <c r="CG46" s="59"/>
      <c r="CH46" s="150"/>
      <c r="CI46" s="151"/>
      <c r="CJ46" s="59"/>
      <c r="CK46" s="59"/>
      <c r="CL46" s="59"/>
      <c r="CM46" s="59"/>
      <c r="CN46" s="147"/>
      <c r="CO46" s="59"/>
      <c r="CP46" s="34"/>
    </row>
    <row r="47" spans="1:94" s="37" customFormat="1" ht="13.5" customHeight="1" x14ac:dyDescent="0.15">
      <c r="A47" s="34"/>
      <c r="B47" s="31"/>
      <c r="C47" s="65"/>
      <c r="D47" s="65"/>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34"/>
      <c r="AR47" s="34"/>
      <c r="AY47" s="59"/>
      <c r="AZ47" s="59"/>
      <c r="BA47" s="59"/>
      <c r="BB47" s="59"/>
      <c r="BC47" s="59"/>
      <c r="BD47" s="59"/>
      <c r="BE47" s="59"/>
      <c r="BF47" s="210" t="s">
        <v>101</v>
      </c>
      <c r="BG47" s="210"/>
      <c r="BH47" s="210"/>
      <c r="BI47" s="210"/>
      <c r="BJ47" s="211" t="s">
        <v>116</v>
      </c>
      <c r="BK47" s="211"/>
      <c r="BL47" s="211"/>
      <c r="BM47" s="211"/>
      <c r="BN47" s="211"/>
      <c r="BO47" s="211"/>
      <c r="BP47" s="211"/>
      <c r="BQ47" s="211"/>
      <c r="BR47" s="211"/>
      <c r="BS47" s="211"/>
      <c r="BT47" s="211"/>
      <c r="BU47" s="211"/>
      <c r="BV47" s="211"/>
      <c r="BW47" s="211"/>
      <c r="BX47" s="211"/>
      <c r="BY47" s="211"/>
      <c r="BZ47" s="211"/>
      <c r="CA47" s="211"/>
      <c r="CB47" s="211"/>
      <c r="CC47" s="59"/>
      <c r="CD47" s="59"/>
      <c r="CE47" s="59"/>
      <c r="CF47" s="59"/>
      <c r="CG47" s="59"/>
      <c r="CH47" s="150"/>
      <c r="CI47" s="151"/>
      <c r="CJ47" s="59"/>
      <c r="CK47" s="59"/>
      <c r="CL47" s="59"/>
      <c r="CM47" s="59"/>
      <c r="CN47" s="147"/>
      <c r="CO47" s="59"/>
      <c r="CP47" s="34"/>
    </row>
    <row r="48" spans="1:94" s="37" customFormat="1" ht="13.5" customHeight="1" x14ac:dyDescent="0.15">
      <c r="A48" s="34"/>
      <c r="B48" s="34"/>
      <c r="C48" s="65"/>
      <c r="D48" s="65"/>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34"/>
      <c r="AY48" s="59"/>
      <c r="AZ48" s="59"/>
      <c r="BA48" s="59"/>
      <c r="BB48" s="59"/>
      <c r="BC48" s="59"/>
      <c r="BD48" s="59"/>
      <c r="BE48" s="59"/>
      <c r="BF48" s="210"/>
      <c r="BG48" s="210"/>
      <c r="BH48" s="210"/>
      <c r="BI48" s="210"/>
      <c r="BJ48" s="211"/>
      <c r="BK48" s="211"/>
      <c r="BL48" s="211"/>
      <c r="BM48" s="211"/>
      <c r="BN48" s="211"/>
      <c r="BO48" s="211"/>
      <c r="BP48" s="211"/>
      <c r="BQ48" s="211"/>
      <c r="BR48" s="211"/>
      <c r="BS48" s="211"/>
      <c r="BT48" s="211"/>
      <c r="BU48" s="211"/>
      <c r="BV48" s="211"/>
      <c r="BW48" s="211"/>
      <c r="BX48" s="211"/>
      <c r="BY48" s="211"/>
      <c r="BZ48" s="211"/>
      <c r="CA48" s="211"/>
      <c r="CB48" s="211"/>
      <c r="CC48" s="59"/>
      <c r="CD48" s="59"/>
      <c r="CE48" s="59"/>
      <c r="CF48" s="59"/>
      <c r="CG48" s="59"/>
      <c r="CH48" s="150"/>
      <c r="CI48" s="151"/>
      <c r="CJ48" s="59"/>
      <c r="CK48" s="59"/>
      <c r="CL48" s="59"/>
      <c r="CM48" s="59"/>
      <c r="CN48" s="147"/>
      <c r="CO48" s="59"/>
      <c r="CP48" s="34"/>
    </row>
    <row r="49" spans="1:94" s="37" customFormat="1" ht="13.5" customHeight="1" x14ac:dyDescent="0.15">
      <c r="A49" s="34"/>
      <c r="B49" s="34"/>
      <c r="C49" s="196" t="s">
        <v>248</v>
      </c>
      <c r="D49" s="196"/>
      <c r="E49" s="196"/>
      <c r="F49" s="110" t="s">
        <v>249</v>
      </c>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6"/>
      <c r="AN49" s="66"/>
      <c r="AO49" s="66"/>
      <c r="AP49" s="34"/>
      <c r="AQ49" s="34"/>
      <c r="AY49" s="210" t="s">
        <v>109</v>
      </c>
      <c r="AZ49" s="210"/>
      <c r="BA49" s="210"/>
      <c r="BB49" s="210"/>
      <c r="BC49" s="210"/>
      <c r="BD49" s="59"/>
      <c r="BE49" s="59"/>
      <c r="BF49" s="210" t="s">
        <v>102</v>
      </c>
      <c r="BG49" s="210"/>
      <c r="BH49" s="210"/>
      <c r="BI49" s="210"/>
      <c r="BJ49" s="211" t="s">
        <v>193</v>
      </c>
      <c r="BK49" s="211"/>
      <c r="BL49" s="211"/>
      <c r="BM49" s="211"/>
      <c r="BN49" s="211"/>
      <c r="BO49" s="211"/>
      <c r="BP49" s="211"/>
      <c r="BQ49" s="211"/>
      <c r="BR49" s="211"/>
      <c r="BS49" s="211"/>
      <c r="BT49" s="211"/>
      <c r="BU49" s="50"/>
      <c r="BV49" s="212" t="s">
        <v>114</v>
      </c>
      <c r="BW49" s="212"/>
      <c r="BX49" s="212"/>
      <c r="BY49" s="212"/>
      <c r="BZ49" s="212"/>
      <c r="CA49" s="212"/>
      <c r="CB49" s="59"/>
      <c r="CC49" s="59"/>
      <c r="CD49" s="59"/>
      <c r="CE49" s="59"/>
      <c r="CF49" s="59"/>
      <c r="CG49" s="59"/>
      <c r="CH49" s="202" t="s">
        <v>0</v>
      </c>
      <c r="CI49" s="202"/>
      <c r="CJ49" s="59"/>
      <c r="CK49" s="59"/>
      <c r="CL49" s="59"/>
      <c r="CM49" s="202" t="s">
        <v>0</v>
      </c>
      <c r="CN49" s="202"/>
      <c r="CO49" s="59"/>
      <c r="CP49" s="34"/>
    </row>
    <row r="50" spans="1:94" s="37" customFormat="1" ht="13.5" customHeight="1" x14ac:dyDescent="0.15">
      <c r="A50" s="34"/>
      <c r="B50" s="31"/>
      <c r="C50" s="65"/>
      <c r="D50" s="111" t="s">
        <v>232</v>
      </c>
      <c r="E50" s="187" t="s">
        <v>250</v>
      </c>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34"/>
      <c r="AR50" s="34"/>
      <c r="AY50" s="210"/>
      <c r="AZ50" s="210"/>
      <c r="BA50" s="210"/>
      <c r="BB50" s="210"/>
      <c r="BC50" s="210"/>
      <c r="BD50" s="59"/>
      <c r="BE50" s="59"/>
      <c r="BF50" s="210"/>
      <c r="BG50" s="210"/>
      <c r="BH50" s="210"/>
      <c r="BI50" s="210"/>
      <c r="BJ50" s="211"/>
      <c r="BK50" s="211"/>
      <c r="BL50" s="211"/>
      <c r="BM50" s="211"/>
      <c r="BN50" s="211"/>
      <c r="BO50" s="211"/>
      <c r="BP50" s="211"/>
      <c r="BQ50" s="211"/>
      <c r="BR50" s="211"/>
      <c r="BS50" s="211"/>
      <c r="BT50" s="211"/>
      <c r="BU50" s="59"/>
      <c r="BV50" s="212"/>
      <c r="BW50" s="212"/>
      <c r="BX50" s="212"/>
      <c r="BY50" s="212"/>
      <c r="BZ50" s="212"/>
      <c r="CA50" s="212"/>
      <c r="CB50" s="59"/>
      <c r="CC50" s="59"/>
      <c r="CD50" s="59"/>
      <c r="CE50" s="59"/>
      <c r="CF50" s="58"/>
      <c r="CG50" s="58"/>
      <c r="CH50" s="202"/>
      <c r="CI50" s="202"/>
      <c r="CJ50" s="59"/>
      <c r="CK50" s="59"/>
      <c r="CL50" s="58"/>
      <c r="CM50" s="202"/>
      <c r="CN50" s="202"/>
      <c r="CO50" s="59"/>
      <c r="CP50" s="34"/>
    </row>
    <row r="51" spans="1:94" s="37" customFormat="1" ht="13.5" customHeight="1" x14ac:dyDescent="0.15">
      <c r="A51" s="34"/>
      <c r="B51" s="34"/>
      <c r="C51" s="65"/>
      <c r="D51" s="111" t="s">
        <v>234</v>
      </c>
      <c r="E51" s="197" t="s">
        <v>251</v>
      </c>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34"/>
      <c r="AY51" s="202" t="s">
        <v>96</v>
      </c>
      <c r="AZ51" s="202"/>
      <c r="BA51" s="202"/>
      <c r="BB51" s="202"/>
      <c r="BC51" s="202"/>
      <c r="BD51" s="59"/>
      <c r="BE51" s="59"/>
      <c r="BF51" s="200" t="s">
        <v>48</v>
      </c>
      <c r="BG51" s="200"/>
      <c r="BH51" s="200"/>
      <c r="BI51" s="200"/>
      <c r="BJ51" s="213" t="s">
        <v>107</v>
      </c>
      <c r="BK51" s="215" t="s">
        <v>252</v>
      </c>
      <c r="BL51" s="215"/>
      <c r="BM51" s="215"/>
      <c r="BN51" s="215"/>
      <c r="BO51" s="215"/>
      <c r="BP51" s="215"/>
      <c r="BQ51" s="215"/>
      <c r="BR51" s="215"/>
      <c r="BS51" s="217" t="s">
        <v>108</v>
      </c>
      <c r="BT51" s="58"/>
      <c r="BU51" s="59"/>
      <c r="BV51" s="59"/>
      <c r="BW51" s="58"/>
      <c r="BX51" s="59"/>
      <c r="BY51" s="59"/>
      <c r="BZ51" s="59"/>
      <c r="CA51" s="59"/>
      <c r="CB51" s="59"/>
      <c r="CC51" s="59"/>
      <c r="CD51" s="59"/>
      <c r="CE51" s="59"/>
      <c r="CF51" s="58"/>
      <c r="CG51" s="58"/>
      <c r="CH51" s="59"/>
      <c r="CI51" s="59"/>
      <c r="CJ51" s="59"/>
      <c r="CK51" s="59"/>
      <c r="CL51" s="58"/>
      <c r="CM51" s="59"/>
      <c r="CN51" s="59"/>
      <c r="CO51" s="59"/>
      <c r="CP51" s="34"/>
    </row>
    <row r="52" spans="1:94" s="37" customFormat="1" ht="13.5" customHeight="1" x14ac:dyDescent="0.15">
      <c r="A52" s="34"/>
      <c r="B52" s="34"/>
      <c r="C52" s="65"/>
      <c r="D52" s="65"/>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34"/>
      <c r="AY52" s="202"/>
      <c r="AZ52" s="202"/>
      <c r="BA52" s="202"/>
      <c r="BB52" s="202"/>
      <c r="BC52" s="202"/>
      <c r="BD52" s="59"/>
      <c r="BE52" s="59"/>
      <c r="BF52" s="200"/>
      <c r="BG52" s="200"/>
      <c r="BH52" s="200"/>
      <c r="BI52" s="200"/>
      <c r="BJ52" s="214"/>
      <c r="BK52" s="216"/>
      <c r="BL52" s="216"/>
      <c r="BM52" s="216"/>
      <c r="BN52" s="216"/>
      <c r="BO52" s="216"/>
      <c r="BP52" s="216"/>
      <c r="BQ52" s="216"/>
      <c r="BR52" s="216"/>
      <c r="BS52" s="218"/>
      <c r="BT52" s="59"/>
      <c r="BU52" s="59"/>
      <c r="BV52" s="59"/>
      <c r="BW52" s="59"/>
      <c r="BX52" s="59"/>
      <c r="BY52" s="59"/>
      <c r="BZ52" s="59"/>
      <c r="CA52" s="59"/>
      <c r="CB52" s="59"/>
      <c r="CC52" s="59"/>
      <c r="CD52" s="59"/>
      <c r="CE52" s="59"/>
      <c r="CF52" s="59"/>
      <c r="CG52" s="59"/>
      <c r="CH52" s="59"/>
      <c r="CI52" s="59"/>
      <c r="CJ52" s="59"/>
      <c r="CK52" s="59"/>
      <c r="CL52" s="59"/>
      <c r="CM52" s="59"/>
      <c r="CN52" s="59"/>
      <c r="CO52" s="59"/>
      <c r="CP52" s="34"/>
    </row>
    <row r="53" spans="1:94" s="37" customFormat="1" ht="13.5" customHeight="1" x14ac:dyDescent="0.15">
      <c r="A53" s="34"/>
      <c r="B53" s="31"/>
      <c r="C53" s="65"/>
      <c r="D53" s="65"/>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34"/>
      <c r="AR53" s="34"/>
      <c r="AY53" s="59"/>
      <c r="AZ53" s="59"/>
      <c r="BA53" s="59"/>
      <c r="BB53" s="59"/>
      <c r="BC53" s="59"/>
      <c r="BD53" s="59"/>
      <c r="BE53" s="59"/>
      <c r="BF53" s="200" t="s">
        <v>110</v>
      </c>
      <c r="BG53" s="200"/>
      <c r="BH53" s="200"/>
      <c r="BI53" s="200"/>
      <c r="BJ53" s="201" t="s">
        <v>111</v>
      </c>
      <c r="BK53" s="201"/>
      <c r="BL53" s="201"/>
      <c r="BM53" s="201"/>
      <c r="BN53" s="56"/>
      <c r="BO53" s="56"/>
      <c r="BP53" s="201" t="s">
        <v>112</v>
      </c>
      <c r="BQ53" s="201"/>
      <c r="BR53" s="201"/>
      <c r="BS53" s="201"/>
      <c r="BT53" s="59"/>
      <c r="BU53" s="59"/>
      <c r="BV53" s="59"/>
      <c r="BW53" s="59"/>
      <c r="BX53" s="59"/>
      <c r="BY53" s="59"/>
      <c r="BZ53" s="59"/>
      <c r="CA53" s="59"/>
      <c r="CB53" s="59"/>
      <c r="CC53" s="59"/>
      <c r="CD53" s="59"/>
      <c r="CE53" s="59"/>
      <c r="CF53" s="59"/>
      <c r="CG53" s="59"/>
      <c r="CH53" s="59"/>
      <c r="CI53" s="59"/>
      <c r="CJ53" s="59"/>
      <c r="CK53" s="59"/>
      <c r="CL53" s="59"/>
      <c r="CM53" s="59"/>
      <c r="CN53" s="59"/>
      <c r="CO53" s="59"/>
      <c r="CP53" s="34"/>
    </row>
    <row r="54" spans="1:94" s="37" customFormat="1" ht="13.5" customHeight="1" x14ac:dyDescent="0.15">
      <c r="A54" s="34"/>
      <c r="B54" s="31"/>
      <c r="C54" s="65"/>
      <c r="D54" s="111" t="s">
        <v>253</v>
      </c>
      <c r="E54" s="197" t="s">
        <v>254</v>
      </c>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34"/>
      <c r="AR54" s="34"/>
      <c r="AY54" s="59"/>
      <c r="AZ54" s="59"/>
      <c r="BA54" s="59"/>
      <c r="BB54" s="59"/>
      <c r="BC54" s="59"/>
      <c r="BD54" s="59"/>
      <c r="BE54" s="59"/>
      <c r="BF54" s="200"/>
      <c r="BG54" s="200"/>
      <c r="BH54" s="200"/>
      <c r="BI54" s="200"/>
      <c r="BJ54" s="202"/>
      <c r="BK54" s="202"/>
      <c r="BL54" s="202"/>
      <c r="BM54" s="202"/>
      <c r="BN54" s="59"/>
      <c r="BO54" s="59"/>
      <c r="BP54" s="202"/>
      <c r="BQ54" s="202"/>
      <c r="BR54" s="202"/>
      <c r="BS54" s="202"/>
      <c r="BT54" s="59"/>
      <c r="BU54" s="59"/>
      <c r="BV54" s="59"/>
      <c r="BW54" s="59"/>
      <c r="BX54" s="59"/>
      <c r="BY54" s="59"/>
      <c r="BZ54" s="59"/>
      <c r="CA54" s="59"/>
      <c r="CB54" s="59"/>
      <c r="CC54" s="59"/>
      <c r="CD54" s="59"/>
      <c r="CE54" s="59"/>
      <c r="CF54" s="59"/>
      <c r="CG54" s="59"/>
      <c r="CH54" s="59"/>
      <c r="CI54" s="59"/>
      <c r="CJ54" s="59"/>
      <c r="CK54" s="59"/>
      <c r="CL54" s="59"/>
      <c r="CM54" s="59"/>
      <c r="CN54" s="59"/>
      <c r="CO54" s="59"/>
      <c r="CP54" s="34"/>
    </row>
    <row r="55" spans="1:94" s="37" customFormat="1" ht="13.5" customHeight="1" x14ac:dyDescent="0.15">
      <c r="A55" s="34"/>
      <c r="B55" s="34"/>
      <c r="C55" s="65"/>
      <c r="D55" s="65"/>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34"/>
      <c r="AY55" s="59"/>
      <c r="AZ55" s="59"/>
      <c r="BA55" s="59"/>
      <c r="BB55" s="59"/>
      <c r="BC55" s="59"/>
      <c r="BD55" s="59"/>
      <c r="BE55" s="59"/>
      <c r="BF55" s="200" t="s">
        <v>103</v>
      </c>
      <c r="BG55" s="200"/>
      <c r="BH55" s="200"/>
      <c r="BI55" s="200"/>
      <c r="BJ55" s="203" t="s">
        <v>106</v>
      </c>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38"/>
      <c r="CO55" s="38"/>
      <c r="CP55" s="34"/>
    </row>
    <row r="56" spans="1:94" s="37" customFormat="1" ht="13.5" customHeight="1" x14ac:dyDescent="0.15">
      <c r="A56" s="34"/>
      <c r="B56" s="34"/>
      <c r="C56" s="65"/>
      <c r="D56" s="198" t="s">
        <v>255</v>
      </c>
      <c r="E56" s="198"/>
      <c r="F56" s="187" t="s">
        <v>256</v>
      </c>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34"/>
      <c r="AY56" s="59"/>
      <c r="AZ56" s="59"/>
      <c r="BA56" s="59"/>
      <c r="BB56" s="59"/>
      <c r="BC56" s="59"/>
      <c r="BD56" s="59"/>
      <c r="BE56" s="59"/>
      <c r="BF56" s="200"/>
      <c r="BG56" s="200"/>
      <c r="BH56" s="200"/>
      <c r="BI56" s="200"/>
      <c r="BJ56" s="203"/>
      <c r="BK56" s="203"/>
      <c r="BL56" s="203"/>
      <c r="BM56" s="203"/>
      <c r="BN56" s="203"/>
      <c r="BO56" s="203"/>
      <c r="BP56" s="203"/>
      <c r="BQ56" s="203"/>
      <c r="BR56" s="203"/>
      <c r="BS56" s="203"/>
      <c r="BT56" s="203"/>
      <c r="BU56" s="203"/>
      <c r="BV56" s="203"/>
      <c r="BW56" s="203"/>
      <c r="BX56" s="203"/>
      <c r="BY56" s="203"/>
      <c r="BZ56" s="203"/>
      <c r="CA56" s="203"/>
      <c r="CB56" s="203"/>
      <c r="CC56" s="203"/>
      <c r="CD56" s="203"/>
      <c r="CE56" s="203"/>
      <c r="CF56" s="203"/>
      <c r="CG56" s="203"/>
      <c r="CH56" s="203"/>
      <c r="CI56" s="203"/>
      <c r="CJ56" s="203"/>
      <c r="CK56" s="203"/>
      <c r="CL56" s="203"/>
      <c r="CM56" s="203"/>
      <c r="CN56" s="38"/>
      <c r="CO56" s="38"/>
      <c r="CP56" s="34"/>
    </row>
    <row r="57" spans="1:94" s="37" customFormat="1" ht="13.5" customHeight="1" x14ac:dyDescent="0.15">
      <c r="B57" s="31"/>
      <c r="C57" s="65"/>
      <c r="D57" s="65"/>
      <c r="E57" s="204" t="s">
        <v>257</v>
      </c>
      <c r="F57" s="204"/>
      <c r="G57" s="197" t="s">
        <v>288</v>
      </c>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34"/>
      <c r="AR57" s="34"/>
      <c r="AY57" s="59"/>
      <c r="AZ57" s="59"/>
      <c r="BA57" s="59"/>
      <c r="BB57" s="59"/>
      <c r="BC57" s="59"/>
      <c r="BD57" s="59"/>
      <c r="BE57" s="59"/>
      <c r="BF57" s="200"/>
      <c r="BG57" s="200"/>
      <c r="BH57" s="200"/>
      <c r="BI57" s="200"/>
      <c r="BJ57" s="203"/>
      <c r="BK57" s="203"/>
      <c r="BL57" s="203"/>
      <c r="BM57" s="203"/>
      <c r="BN57" s="203"/>
      <c r="BO57" s="203"/>
      <c r="BP57" s="203"/>
      <c r="BQ57" s="203"/>
      <c r="BR57" s="203"/>
      <c r="BS57" s="203"/>
      <c r="BT57" s="203"/>
      <c r="BU57" s="203"/>
      <c r="BV57" s="203"/>
      <c r="BW57" s="203"/>
      <c r="BX57" s="203"/>
      <c r="BY57" s="203"/>
      <c r="BZ57" s="203"/>
      <c r="CA57" s="203"/>
      <c r="CB57" s="203"/>
      <c r="CC57" s="203"/>
      <c r="CD57" s="203"/>
      <c r="CE57" s="203"/>
      <c r="CF57" s="203"/>
      <c r="CG57" s="203"/>
      <c r="CH57" s="203"/>
      <c r="CI57" s="203"/>
      <c r="CJ57" s="203"/>
      <c r="CK57" s="203"/>
      <c r="CL57" s="203"/>
      <c r="CM57" s="203"/>
      <c r="CN57" s="38"/>
      <c r="CO57" s="38"/>
      <c r="CP57" s="34"/>
    </row>
    <row r="58" spans="1:94" s="37" customFormat="1" ht="13.5" customHeight="1" x14ac:dyDescent="0.15">
      <c r="B58" s="34"/>
      <c r="C58" s="65"/>
      <c r="D58" s="65"/>
      <c r="E58" s="65"/>
      <c r="F58" s="65"/>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34"/>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row>
    <row r="59" spans="1:94" s="37" customFormat="1" ht="13.5" customHeight="1" x14ac:dyDescent="0.15">
      <c r="B59" s="34"/>
      <c r="C59" s="65"/>
      <c r="D59" s="65"/>
      <c r="E59" s="65"/>
      <c r="F59" s="65"/>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34"/>
      <c r="AY59" s="114"/>
      <c r="AZ59" s="164" t="s">
        <v>258</v>
      </c>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63"/>
    </row>
    <row r="60" spans="1:94" s="37" customFormat="1" ht="13.5" customHeight="1" x14ac:dyDescent="0.15">
      <c r="B60" s="31"/>
      <c r="C60" s="65"/>
      <c r="D60" s="65"/>
      <c r="E60" s="204" t="s">
        <v>259</v>
      </c>
      <c r="F60" s="204"/>
      <c r="G60" s="197" t="s">
        <v>260</v>
      </c>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34"/>
      <c r="AR60" s="34"/>
      <c r="AY60" s="11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63"/>
    </row>
    <row r="61" spans="1:94" s="37" customFormat="1" ht="13.5" customHeight="1" x14ac:dyDescent="0.15">
      <c r="B61" s="34"/>
      <c r="C61" s="65"/>
      <c r="D61" s="65"/>
      <c r="E61" s="65"/>
      <c r="F61" s="65"/>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34"/>
      <c r="AY61" s="11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63"/>
    </row>
    <row r="62" spans="1:94" s="37" customFormat="1" ht="13.5" customHeight="1" x14ac:dyDescent="0.15">
      <c r="B62" s="31"/>
      <c r="C62" s="65"/>
      <c r="D62" s="65"/>
      <c r="E62" s="204" t="s">
        <v>261</v>
      </c>
      <c r="F62" s="204"/>
      <c r="G62" s="197" t="s">
        <v>262</v>
      </c>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34"/>
      <c r="AR62" s="34"/>
      <c r="AY62" s="11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63"/>
    </row>
    <row r="63" spans="1:94" ht="13.5" customHeight="1" x14ac:dyDescent="0.15">
      <c r="A63" s="37"/>
      <c r="C63" s="65"/>
      <c r="D63" s="65"/>
      <c r="E63" s="65"/>
      <c r="F63" s="65"/>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R63" s="37"/>
      <c r="AS63" s="37"/>
      <c r="AT63" s="37"/>
      <c r="AU63" s="37"/>
      <c r="AV63" s="37"/>
      <c r="AW63" s="37"/>
      <c r="AX63" s="37"/>
      <c r="AY63" s="11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63"/>
      <c r="CP63" s="37"/>
    </row>
    <row r="64" spans="1:94" ht="13.5" customHeight="1" x14ac:dyDescent="0.15">
      <c r="A64" s="37"/>
      <c r="C64" s="65"/>
      <c r="D64" s="198" t="s">
        <v>263</v>
      </c>
      <c r="E64" s="198"/>
      <c r="F64" s="187" t="s">
        <v>264</v>
      </c>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R64" s="37"/>
      <c r="AS64" s="37"/>
      <c r="AT64" s="37"/>
      <c r="AW64" s="37"/>
      <c r="AX64" s="37"/>
      <c r="AY64" s="114"/>
      <c r="AZ64" s="209" t="s">
        <v>199</v>
      </c>
      <c r="BA64" s="209"/>
      <c r="BB64" s="209"/>
      <c r="BC64" s="209"/>
      <c r="BD64" s="209"/>
      <c r="BE64" s="209"/>
      <c r="BF64" s="209"/>
      <c r="BG64" s="209"/>
      <c r="BH64" s="209"/>
      <c r="BI64" s="209"/>
      <c r="BJ64" s="209"/>
      <c r="BK64" s="209"/>
      <c r="BL64" s="209"/>
      <c r="BM64" s="209"/>
      <c r="BN64" s="209"/>
      <c r="BO64" s="209"/>
      <c r="BP64" s="209"/>
      <c r="BQ64" s="209"/>
      <c r="BR64" s="209"/>
      <c r="BS64" s="209"/>
      <c r="BT64" s="209"/>
      <c r="BU64" s="209"/>
      <c r="BV64" s="209"/>
      <c r="BW64" s="209"/>
      <c r="BX64" s="209"/>
      <c r="BY64" s="209"/>
      <c r="BZ64" s="209"/>
      <c r="CA64" s="209"/>
      <c r="CB64" s="209"/>
      <c r="CC64" s="209"/>
      <c r="CD64" s="209"/>
      <c r="CE64" s="209"/>
      <c r="CF64" s="209"/>
      <c r="CG64" s="209"/>
      <c r="CH64" s="209"/>
      <c r="CI64" s="209"/>
      <c r="CJ64" s="209"/>
      <c r="CK64" s="209"/>
      <c r="CL64" s="209"/>
      <c r="CM64" s="209"/>
      <c r="CN64" s="209"/>
      <c r="CO64" s="63"/>
      <c r="CP64" s="37"/>
    </row>
    <row r="65" spans="1:94" ht="13.5" customHeight="1" x14ac:dyDescent="0.15">
      <c r="A65" s="37"/>
      <c r="B65" s="31"/>
      <c r="C65" s="65"/>
      <c r="D65" s="65"/>
      <c r="E65" s="65"/>
      <c r="F65" s="65"/>
      <c r="G65" s="197" t="s">
        <v>265</v>
      </c>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S65" s="37"/>
      <c r="AT65" s="37"/>
      <c r="AW65" s="37"/>
      <c r="AX65" s="37"/>
      <c r="AY65" s="114"/>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63"/>
      <c r="CP65" s="37"/>
    </row>
    <row r="66" spans="1:94" ht="13.5" customHeight="1" x14ac:dyDescent="0.15">
      <c r="A66" s="37"/>
      <c r="C66" s="65"/>
      <c r="D66" s="65"/>
      <c r="E66" s="65"/>
      <c r="F66" s="65"/>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R66" s="37"/>
      <c r="AS66" s="37"/>
      <c r="AT66" s="37"/>
      <c r="AW66" s="37"/>
      <c r="AX66" s="37"/>
      <c r="AY66" s="115"/>
      <c r="AZ66" s="186" t="s">
        <v>266</v>
      </c>
      <c r="BA66" s="186"/>
      <c r="BB66" s="186"/>
      <c r="BC66" s="110" t="s">
        <v>267</v>
      </c>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17"/>
      <c r="CM66" s="117"/>
      <c r="CN66" s="117"/>
      <c r="CO66" s="114"/>
      <c r="CP66" s="37"/>
    </row>
    <row r="67" spans="1:94" ht="13.5" customHeight="1" x14ac:dyDescent="0.15">
      <c r="A67" s="37"/>
      <c r="C67" s="65"/>
      <c r="D67" s="65"/>
      <c r="E67" s="65"/>
      <c r="F67" s="65"/>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R67" s="37"/>
      <c r="AS67" s="37"/>
      <c r="AX67" s="63"/>
      <c r="AY67" s="115"/>
      <c r="AZ67" s="117"/>
      <c r="BA67" s="117"/>
      <c r="BB67" s="187" t="s">
        <v>270</v>
      </c>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65"/>
      <c r="CP67" s="37"/>
    </row>
    <row r="68" spans="1:94" ht="13.5" customHeight="1" x14ac:dyDescent="0.15">
      <c r="A68" s="37"/>
      <c r="B68" s="31"/>
      <c r="C68" s="196" t="s">
        <v>268</v>
      </c>
      <c r="D68" s="196"/>
      <c r="E68" s="196"/>
      <c r="F68" s="110" t="s">
        <v>269</v>
      </c>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6"/>
      <c r="AN68" s="66"/>
      <c r="AO68" s="66"/>
      <c r="AP68" s="31"/>
      <c r="AS68" s="37"/>
      <c r="AX68" s="63"/>
      <c r="AY68" s="115"/>
      <c r="AZ68" s="186" t="s">
        <v>272</v>
      </c>
      <c r="BA68" s="186"/>
      <c r="BB68" s="186"/>
      <c r="BC68" s="118" t="s">
        <v>273</v>
      </c>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3"/>
      <c r="CP68" s="37"/>
    </row>
    <row r="69" spans="1:94" ht="13.5" customHeight="1" x14ac:dyDescent="0.15">
      <c r="A69" s="37"/>
      <c r="C69" s="65"/>
      <c r="D69" s="65"/>
      <c r="E69" s="197" t="s">
        <v>271</v>
      </c>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R69" s="37"/>
      <c r="AS69" s="37"/>
      <c r="AY69" s="115"/>
      <c r="AZ69" s="117"/>
      <c r="BA69" s="111" t="s">
        <v>238</v>
      </c>
      <c r="BB69" s="165" t="s">
        <v>274</v>
      </c>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c r="CM69" s="165"/>
      <c r="CN69" s="165"/>
      <c r="CO69" s="63"/>
      <c r="CP69" s="37"/>
    </row>
    <row r="70" spans="1:94" ht="13.5" customHeight="1" x14ac:dyDescent="0.15">
      <c r="A70" s="37"/>
      <c r="C70" s="65"/>
      <c r="D70" s="65"/>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R70" s="37"/>
      <c r="AS70" s="37"/>
      <c r="AW70" s="65"/>
      <c r="AY70" s="117"/>
      <c r="AZ70" s="117"/>
      <c r="BA70" s="111" t="s">
        <v>240</v>
      </c>
      <c r="BB70" s="165" t="s">
        <v>275</v>
      </c>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c r="CB70" s="165"/>
      <c r="CC70" s="165"/>
      <c r="CD70" s="165"/>
      <c r="CE70" s="165"/>
      <c r="CF70" s="165"/>
      <c r="CG70" s="165"/>
      <c r="CH70" s="165"/>
      <c r="CI70" s="165"/>
      <c r="CJ70" s="165"/>
      <c r="CK70" s="165"/>
      <c r="CL70" s="165"/>
      <c r="CM70" s="165"/>
      <c r="CN70" s="165"/>
      <c r="CO70" s="63"/>
      <c r="CP70" s="37"/>
    </row>
    <row r="71" spans="1:94" ht="13.5" customHeight="1" x14ac:dyDescent="0.15">
      <c r="A71" s="37"/>
      <c r="B71" s="37"/>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6"/>
      <c r="AN71" s="66"/>
      <c r="AO71" s="66"/>
      <c r="AS71" s="37"/>
      <c r="AW71" s="65"/>
      <c r="AX71" s="37"/>
      <c r="AY71" s="118"/>
      <c r="AZ71" s="117"/>
      <c r="BA71" s="119"/>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c r="CM71" s="165"/>
      <c r="CN71" s="165"/>
      <c r="CO71" s="63"/>
      <c r="CP71" s="37"/>
    </row>
    <row r="72" spans="1:94" ht="13.5" customHeight="1" x14ac:dyDescent="0.15">
      <c r="A72" s="37"/>
      <c r="C72" s="68" t="s">
        <v>276</v>
      </c>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70"/>
      <c r="AN72" s="70"/>
      <c r="AO72" s="70"/>
      <c r="AP72" s="120"/>
      <c r="AS72" s="37"/>
      <c r="AX72" s="37"/>
      <c r="AY72" s="116"/>
      <c r="AZ72" s="116"/>
      <c r="BA72" s="111" t="s">
        <v>206</v>
      </c>
      <c r="BB72" s="165" t="s">
        <v>277</v>
      </c>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c r="CM72" s="165"/>
      <c r="CN72" s="165"/>
      <c r="CO72" s="62"/>
      <c r="CP72" s="37"/>
    </row>
    <row r="73" spans="1:94" ht="13.5" customHeight="1" x14ac:dyDescent="0.15">
      <c r="A73" s="37"/>
      <c r="C73" s="106"/>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35"/>
      <c r="AS73" s="37"/>
      <c r="AY73" s="122"/>
      <c r="AZ73" s="186" t="s">
        <v>278</v>
      </c>
      <c r="BA73" s="186"/>
      <c r="BB73" s="186"/>
      <c r="BC73" s="118" t="s">
        <v>279</v>
      </c>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62"/>
      <c r="CP73" s="37"/>
    </row>
    <row r="74" spans="1:94" ht="13.5" customHeight="1" x14ac:dyDescent="0.15">
      <c r="A74" s="37"/>
      <c r="C74" s="107"/>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21"/>
      <c r="AS74" s="37"/>
      <c r="AY74" s="113"/>
      <c r="AZ74" s="113"/>
      <c r="BA74" s="111" t="s">
        <v>217</v>
      </c>
      <c r="BB74" s="165" t="s">
        <v>281</v>
      </c>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5"/>
      <c r="CM74" s="165"/>
      <c r="CN74" s="165"/>
      <c r="CO74" s="62"/>
      <c r="CP74" s="37"/>
    </row>
    <row r="75" spans="1:94" ht="13.5" customHeight="1" x14ac:dyDescent="0.15">
      <c r="C75" s="65" t="s">
        <v>280</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6"/>
      <c r="AN75" s="66"/>
      <c r="AO75" s="66"/>
      <c r="AS75" s="37"/>
      <c r="AY75" s="113"/>
      <c r="AZ75" s="113"/>
      <c r="BA75" s="111" t="s">
        <v>204</v>
      </c>
      <c r="BB75" s="165" t="s">
        <v>285</v>
      </c>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62"/>
      <c r="CP75" s="37"/>
    </row>
    <row r="76" spans="1:94" ht="13.5" customHeight="1" x14ac:dyDescent="0.15">
      <c r="C76" s="189" t="s">
        <v>123</v>
      </c>
      <c r="D76" s="189"/>
      <c r="E76" s="189"/>
      <c r="F76" s="189"/>
      <c r="G76" s="189"/>
      <c r="H76" s="189"/>
      <c r="I76" s="189"/>
      <c r="J76" s="190" t="s">
        <v>100</v>
      </c>
      <c r="K76" s="191"/>
      <c r="L76" s="191"/>
      <c r="M76" s="191"/>
      <c r="N76" s="191"/>
      <c r="O76" s="191"/>
      <c r="P76" s="191"/>
      <c r="Q76" s="191"/>
      <c r="R76" s="191"/>
      <c r="S76" s="191"/>
      <c r="T76" s="191"/>
      <c r="U76" s="191"/>
      <c r="V76" s="192"/>
      <c r="W76" s="180" t="s">
        <v>48</v>
      </c>
      <c r="X76" s="181"/>
      <c r="Y76" s="181"/>
      <c r="Z76" s="181"/>
      <c r="AA76" s="181"/>
      <c r="AB76" s="181"/>
      <c r="AC76" s="181"/>
      <c r="AD76" s="181"/>
      <c r="AE76" s="181"/>
      <c r="AF76" s="182"/>
      <c r="AG76" s="180" t="s">
        <v>49</v>
      </c>
      <c r="AH76" s="181"/>
      <c r="AI76" s="181"/>
      <c r="AJ76" s="181"/>
      <c r="AK76" s="181"/>
      <c r="AL76" s="181"/>
      <c r="AM76" s="181"/>
      <c r="AN76" s="181"/>
      <c r="AO76" s="181"/>
      <c r="AP76" s="182"/>
      <c r="AS76" s="37"/>
      <c r="AY76" s="113"/>
      <c r="AZ76" s="113"/>
      <c r="BA76" s="119"/>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c r="CM76" s="165"/>
      <c r="CN76" s="165"/>
      <c r="CO76" s="62"/>
      <c r="CP76" s="37"/>
    </row>
    <row r="77" spans="1:94" ht="13.5" customHeight="1" x14ac:dyDescent="0.15">
      <c r="C77" s="189"/>
      <c r="D77" s="189"/>
      <c r="E77" s="189"/>
      <c r="F77" s="189"/>
      <c r="G77" s="189"/>
      <c r="H77" s="189"/>
      <c r="I77" s="189"/>
      <c r="J77" s="193"/>
      <c r="K77" s="194"/>
      <c r="L77" s="194"/>
      <c r="M77" s="194"/>
      <c r="N77" s="194"/>
      <c r="O77" s="194"/>
      <c r="P77" s="194"/>
      <c r="Q77" s="194"/>
      <c r="R77" s="194"/>
      <c r="S77" s="194"/>
      <c r="T77" s="194"/>
      <c r="U77" s="194"/>
      <c r="V77" s="195"/>
      <c r="W77" s="180" t="s">
        <v>50</v>
      </c>
      <c r="X77" s="181"/>
      <c r="Y77" s="181"/>
      <c r="Z77" s="181"/>
      <c r="AA77" s="182"/>
      <c r="AB77" s="180" t="s">
        <v>51</v>
      </c>
      <c r="AC77" s="181"/>
      <c r="AD77" s="181"/>
      <c r="AE77" s="181"/>
      <c r="AF77" s="182"/>
      <c r="AG77" s="180" t="s">
        <v>52</v>
      </c>
      <c r="AH77" s="181"/>
      <c r="AI77" s="181"/>
      <c r="AJ77" s="181"/>
      <c r="AK77" s="182"/>
      <c r="AL77" s="180" t="s">
        <v>53</v>
      </c>
      <c r="AM77" s="181"/>
      <c r="AN77" s="181"/>
      <c r="AO77" s="181"/>
      <c r="AP77" s="182"/>
      <c r="AQ77" s="66"/>
      <c r="AY77" s="113"/>
      <c r="AZ77" s="113"/>
      <c r="BA77" s="111" t="s">
        <v>206</v>
      </c>
      <c r="BB77" s="165" t="s">
        <v>282</v>
      </c>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19"/>
      <c r="CN77" s="119"/>
      <c r="CO77" s="62"/>
      <c r="CP77" s="37"/>
    </row>
    <row r="78" spans="1:94" ht="13.5" customHeight="1" x14ac:dyDescent="0.15">
      <c r="C78" s="205"/>
      <c r="D78" s="205"/>
      <c r="E78" s="205"/>
      <c r="F78" s="205"/>
      <c r="G78" s="205"/>
      <c r="H78" s="205"/>
      <c r="I78" s="205"/>
      <c r="J78" s="206"/>
      <c r="K78" s="207"/>
      <c r="L78" s="207"/>
      <c r="M78" s="207"/>
      <c r="N78" s="207"/>
      <c r="O78" s="207"/>
      <c r="P78" s="207"/>
      <c r="Q78" s="207"/>
      <c r="R78" s="207"/>
      <c r="S78" s="207"/>
      <c r="T78" s="207"/>
      <c r="U78" s="207"/>
      <c r="V78" s="208"/>
      <c r="W78" s="183"/>
      <c r="X78" s="184"/>
      <c r="Y78" s="184"/>
      <c r="Z78" s="184"/>
      <c r="AA78" s="185"/>
      <c r="AB78" s="183"/>
      <c r="AC78" s="184"/>
      <c r="AD78" s="184"/>
      <c r="AE78" s="184"/>
      <c r="AF78" s="185"/>
      <c r="AG78" s="183"/>
      <c r="AH78" s="184"/>
      <c r="AI78" s="184"/>
      <c r="AJ78" s="184"/>
      <c r="AK78" s="185"/>
      <c r="AL78" s="183"/>
      <c r="AM78" s="184"/>
      <c r="AN78" s="184"/>
      <c r="AO78" s="184"/>
      <c r="AP78" s="185"/>
      <c r="AQ78" s="65"/>
      <c r="AY78" s="118"/>
      <c r="AZ78" s="116"/>
      <c r="BA78" s="111" t="s">
        <v>209</v>
      </c>
      <c r="BB78" s="165" t="s">
        <v>286</v>
      </c>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19"/>
      <c r="CN78" s="119"/>
      <c r="CO78" s="62"/>
      <c r="CP78" s="37"/>
    </row>
    <row r="79" spans="1:94" ht="13.5" customHeight="1" x14ac:dyDescent="0.15">
      <c r="C79" s="173"/>
      <c r="D79" s="173"/>
      <c r="E79" s="173"/>
      <c r="F79" s="173"/>
      <c r="G79" s="173"/>
      <c r="H79" s="173"/>
      <c r="I79" s="173"/>
      <c r="J79" s="174"/>
      <c r="K79" s="175"/>
      <c r="L79" s="175"/>
      <c r="M79" s="175"/>
      <c r="N79" s="175"/>
      <c r="O79" s="175"/>
      <c r="P79" s="175"/>
      <c r="Q79" s="175"/>
      <c r="R79" s="175"/>
      <c r="S79" s="175"/>
      <c r="T79" s="175"/>
      <c r="U79" s="175"/>
      <c r="V79" s="176"/>
      <c r="W79" s="177"/>
      <c r="X79" s="178"/>
      <c r="Y79" s="178"/>
      <c r="Z79" s="178"/>
      <c r="AA79" s="179"/>
      <c r="AB79" s="177"/>
      <c r="AC79" s="178"/>
      <c r="AD79" s="178"/>
      <c r="AE79" s="178"/>
      <c r="AF79" s="179"/>
      <c r="AG79" s="177"/>
      <c r="AH79" s="178"/>
      <c r="AI79" s="178"/>
      <c r="AJ79" s="178"/>
      <c r="AK79" s="179"/>
      <c r="AL79" s="177"/>
      <c r="AM79" s="178"/>
      <c r="AN79" s="178"/>
      <c r="AO79" s="178"/>
      <c r="AP79" s="179"/>
      <c r="AQ79" s="66"/>
      <c r="AR79" s="53"/>
      <c r="AY79" s="114"/>
      <c r="AZ79" s="114"/>
      <c r="BA79" s="111" t="s">
        <v>299</v>
      </c>
      <c r="BB79" s="164" t="s">
        <v>302</v>
      </c>
      <c r="BC79" s="164"/>
      <c r="BD79" s="164"/>
      <c r="BE79" s="164"/>
      <c r="BF79" s="164"/>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64"/>
      <c r="CI79" s="164"/>
      <c r="CJ79" s="164"/>
      <c r="CK79" s="164"/>
      <c r="CL79" s="164"/>
      <c r="CM79" s="164"/>
      <c r="CN79" s="164"/>
      <c r="CO79" s="63"/>
      <c r="CP79" s="37"/>
    </row>
    <row r="80" spans="1:94" ht="13.5" customHeight="1" x14ac:dyDescent="0.15">
      <c r="C80" s="166"/>
      <c r="D80" s="166"/>
      <c r="E80" s="166"/>
      <c r="F80" s="166"/>
      <c r="G80" s="166"/>
      <c r="H80" s="166"/>
      <c r="I80" s="166"/>
      <c r="J80" s="167"/>
      <c r="K80" s="168"/>
      <c r="L80" s="168"/>
      <c r="M80" s="168"/>
      <c r="N80" s="168"/>
      <c r="O80" s="168"/>
      <c r="P80" s="168"/>
      <c r="Q80" s="168"/>
      <c r="R80" s="168"/>
      <c r="S80" s="168"/>
      <c r="T80" s="168"/>
      <c r="U80" s="168"/>
      <c r="V80" s="169"/>
      <c r="W80" s="170"/>
      <c r="X80" s="171"/>
      <c r="Y80" s="171"/>
      <c r="Z80" s="171"/>
      <c r="AA80" s="172"/>
      <c r="AB80" s="170"/>
      <c r="AC80" s="171"/>
      <c r="AD80" s="171"/>
      <c r="AE80" s="171"/>
      <c r="AF80" s="172"/>
      <c r="AG80" s="170"/>
      <c r="AH80" s="171"/>
      <c r="AI80" s="171"/>
      <c r="AJ80" s="171"/>
      <c r="AK80" s="172"/>
      <c r="AL80" s="170"/>
      <c r="AM80" s="171"/>
      <c r="AN80" s="171"/>
      <c r="AO80" s="171"/>
      <c r="AP80" s="172"/>
      <c r="AQ80" s="66"/>
      <c r="AY80" s="116"/>
      <c r="AZ80" s="123"/>
      <c r="BA80" s="111" t="s">
        <v>300</v>
      </c>
      <c r="BB80" s="165" t="s">
        <v>301</v>
      </c>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c r="CM80" s="165"/>
      <c r="CN80" s="165"/>
      <c r="CP80" s="37"/>
    </row>
    <row r="81" spans="3:94" ht="13.5" customHeight="1" x14ac:dyDescent="0.1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6"/>
      <c r="AN81" s="66"/>
      <c r="AO81" s="66"/>
      <c r="AQ81" s="66"/>
      <c r="AY81" s="113"/>
      <c r="AZ81" s="124"/>
      <c r="BA81" s="124"/>
      <c r="BB81" s="124"/>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62"/>
      <c r="CP81" s="37"/>
    </row>
    <row r="82" spans="3:94" ht="13.5" customHeight="1" x14ac:dyDescent="0.15">
      <c r="AY82" s="124"/>
      <c r="AZ82" s="101"/>
      <c r="BA82" s="101"/>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P82" s="37"/>
    </row>
    <row r="83" spans="3:94" ht="13.5" customHeight="1" x14ac:dyDescent="0.15">
      <c r="AT83" s="37"/>
      <c r="AY83" s="101"/>
      <c r="AZ83" s="101"/>
      <c r="BA83" s="101"/>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37"/>
    </row>
    <row r="84" spans="3:94" ht="13.5" customHeight="1" x14ac:dyDescent="0.15">
      <c r="AT84" s="37"/>
      <c r="AY84" s="101"/>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37"/>
    </row>
    <row r="85" spans="3:94" ht="13.5" customHeight="1" x14ac:dyDescent="0.15">
      <c r="AT85" s="37"/>
      <c r="CO85" s="62"/>
      <c r="CP85" s="37"/>
    </row>
    <row r="86" spans="3:94" ht="13.5" customHeight="1" x14ac:dyDescent="0.15">
      <c r="AT86" s="37"/>
      <c r="CP86" s="37"/>
    </row>
    <row r="87" spans="3:94" ht="13.5" customHeight="1" x14ac:dyDescent="0.15">
      <c r="AT87" s="37"/>
      <c r="CP87" s="37"/>
    </row>
    <row r="88" spans="3:94" ht="13.5" customHeight="1" x14ac:dyDescent="0.15">
      <c r="AT88" s="37"/>
      <c r="CP88" s="37"/>
    </row>
    <row r="89" spans="3:94" ht="13.5" customHeight="1" x14ac:dyDescent="0.15">
      <c r="AT89" s="37"/>
      <c r="CP89" s="37"/>
    </row>
    <row r="90" spans="3:94" ht="13.5" customHeight="1" x14ac:dyDescent="0.15">
      <c r="AT90" s="37"/>
      <c r="CP90" s="37"/>
    </row>
    <row r="91" spans="3:94" ht="13.5" customHeight="1" x14ac:dyDescent="0.15">
      <c r="AT91" s="37"/>
    </row>
    <row r="92" spans="3:94" ht="13.5" customHeight="1" x14ac:dyDescent="0.15">
      <c r="AT92" s="37"/>
    </row>
    <row r="93" spans="3:94" ht="13.5" customHeight="1" x14ac:dyDescent="0.15">
      <c r="AT93" s="37"/>
    </row>
    <row r="94" spans="3:94" ht="13.5" customHeight="1" x14ac:dyDescent="0.15">
      <c r="AT94" s="37"/>
    </row>
    <row r="95" spans="3:94" ht="13.5" customHeight="1" x14ac:dyDescent="0.15">
      <c r="AT95" s="37"/>
    </row>
    <row r="96" spans="3:94" ht="13.5" customHeight="1" x14ac:dyDescent="0.15">
      <c r="AT96" s="37"/>
    </row>
    <row r="97" spans="46:46" ht="13.5" customHeight="1" x14ac:dyDescent="0.15">
      <c r="AT97" s="37"/>
    </row>
    <row r="98" spans="46:46" ht="13.5" customHeight="1" x14ac:dyDescent="0.15">
      <c r="AT98" s="37"/>
    </row>
    <row r="99" spans="46:46" ht="13.5" customHeight="1" x14ac:dyDescent="0.15">
      <c r="AT99" s="37"/>
    </row>
    <row r="100" spans="46:46" ht="13.5" customHeight="1" x14ac:dyDescent="0.15">
      <c r="AT100" s="37"/>
    </row>
    <row r="101" spans="46:46" ht="13.5" customHeight="1" x14ac:dyDescent="0.15">
      <c r="AT101" s="37"/>
    </row>
    <row r="102" spans="46:46" ht="13.5" customHeight="1" x14ac:dyDescent="0.15">
      <c r="AT102" s="37"/>
    </row>
  </sheetData>
  <mergeCells count="153">
    <mergeCell ref="CC15:CN16"/>
    <mergeCell ref="AY18:BY19"/>
    <mergeCell ref="CB18:CE22"/>
    <mergeCell ref="CG18:CJ22"/>
    <mergeCell ref="CL18:CO22"/>
    <mergeCell ref="BJ23:CB24"/>
    <mergeCell ref="AY24:BC25"/>
    <mergeCell ref="BF25:BI26"/>
    <mergeCell ref="BJ25:CB26"/>
    <mergeCell ref="AY26:BC27"/>
    <mergeCell ref="BF27:BI28"/>
    <mergeCell ref="BF23:BI24"/>
    <mergeCell ref="BV27:CA28"/>
    <mergeCell ref="CC27:CD28"/>
    <mergeCell ref="CH27:CI28"/>
    <mergeCell ref="CM27:CN28"/>
    <mergeCell ref="C1:E1"/>
    <mergeCell ref="E2:AP3"/>
    <mergeCell ref="E4:AP5"/>
    <mergeCell ref="E6:AP7"/>
    <mergeCell ref="E8:AP10"/>
    <mergeCell ref="AY12:CN14"/>
    <mergeCell ref="E11:AP13"/>
    <mergeCell ref="C14:E14"/>
    <mergeCell ref="CE3:CF3"/>
    <mergeCell ref="CH3:CJ3"/>
    <mergeCell ref="CL3:CN3"/>
    <mergeCell ref="AY5:CO6"/>
    <mergeCell ref="AY8:BD8"/>
    <mergeCell ref="BJ31:CB32"/>
    <mergeCell ref="BF33:BI34"/>
    <mergeCell ref="BJ33:CB34"/>
    <mergeCell ref="BJ27:BT28"/>
    <mergeCell ref="CM35:CN36"/>
    <mergeCell ref="AY37:BC38"/>
    <mergeCell ref="BF37:BI38"/>
    <mergeCell ref="BJ37:BJ38"/>
    <mergeCell ref="BK37:BR38"/>
    <mergeCell ref="BS37:BS38"/>
    <mergeCell ref="AY35:BC36"/>
    <mergeCell ref="BF35:BI36"/>
    <mergeCell ref="BJ35:BT36"/>
    <mergeCell ref="BV35:CA36"/>
    <mergeCell ref="CC35:CD36"/>
    <mergeCell ref="BF31:BI32"/>
    <mergeCell ref="BF39:BI41"/>
    <mergeCell ref="BJ39:CM41"/>
    <mergeCell ref="BF42:BI43"/>
    <mergeCell ref="BJ42:BJ43"/>
    <mergeCell ref="BK42:BN43"/>
    <mergeCell ref="BO42:BP43"/>
    <mergeCell ref="BF45:BI46"/>
    <mergeCell ref="BJ45:CB46"/>
    <mergeCell ref="BF47:BI48"/>
    <mergeCell ref="BJ47:CB48"/>
    <mergeCell ref="AY49:BC50"/>
    <mergeCell ref="BF49:BI50"/>
    <mergeCell ref="BJ49:BT50"/>
    <mergeCell ref="BV49:CA50"/>
    <mergeCell ref="CH49:CI50"/>
    <mergeCell ref="CM49:CN50"/>
    <mergeCell ref="AY51:BC52"/>
    <mergeCell ref="BF51:BI52"/>
    <mergeCell ref="BJ51:BJ52"/>
    <mergeCell ref="BK51:BR52"/>
    <mergeCell ref="BS51:BS52"/>
    <mergeCell ref="BF53:BI54"/>
    <mergeCell ref="BJ53:BM54"/>
    <mergeCell ref="BP53:BS54"/>
    <mergeCell ref="BF55:BI57"/>
    <mergeCell ref="BJ55:CM57"/>
    <mergeCell ref="E51:AP53"/>
    <mergeCell ref="E54:AP55"/>
    <mergeCell ref="E57:F57"/>
    <mergeCell ref="C78:I78"/>
    <mergeCell ref="J78:V78"/>
    <mergeCell ref="W78:AA78"/>
    <mergeCell ref="AZ59:CN63"/>
    <mergeCell ref="E62:F62"/>
    <mergeCell ref="G62:AP63"/>
    <mergeCell ref="D64:E64"/>
    <mergeCell ref="F64:AP64"/>
    <mergeCell ref="G57:AP59"/>
    <mergeCell ref="E60:F60"/>
    <mergeCell ref="G65:AP67"/>
    <mergeCell ref="AZ64:CN65"/>
    <mergeCell ref="AZ66:BB66"/>
    <mergeCell ref="C68:E68"/>
    <mergeCell ref="BB67:CN67"/>
    <mergeCell ref="E69:AP70"/>
    <mergeCell ref="E15:AP16"/>
    <mergeCell ref="C17:E17"/>
    <mergeCell ref="E18:AP18"/>
    <mergeCell ref="E19:AP19"/>
    <mergeCell ref="E20:AP21"/>
    <mergeCell ref="AY20:BY21"/>
    <mergeCell ref="C22:E22"/>
    <mergeCell ref="E23:AP24"/>
    <mergeCell ref="E25:AP26"/>
    <mergeCell ref="C32:E32"/>
    <mergeCell ref="E27:AP28"/>
    <mergeCell ref="C29:E29"/>
    <mergeCell ref="E30:AP31"/>
    <mergeCell ref="E33:AP34"/>
    <mergeCell ref="E35:AP36"/>
    <mergeCell ref="C37:E37"/>
    <mergeCell ref="E38:AP40"/>
    <mergeCell ref="E41:AP41"/>
    <mergeCell ref="C42:E42"/>
    <mergeCell ref="E43:AP44"/>
    <mergeCell ref="C45:E45"/>
    <mergeCell ref="E46:AP48"/>
    <mergeCell ref="C49:E49"/>
    <mergeCell ref="E50:AP50"/>
    <mergeCell ref="D56:E56"/>
    <mergeCell ref="F56:AP56"/>
    <mergeCell ref="G60:AP61"/>
    <mergeCell ref="AG77:AK77"/>
    <mergeCell ref="AL77:AP77"/>
    <mergeCell ref="AB78:AF78"/>
    <mergeCell ref="AG78:AK78"/>
    <mergeCell ref="AL78:AP78"/>
    <mergeCell ref="AB77:AF77"/>
    <mergeCell ref="AZ68:BB68"/>
    <mergeCell ref="BB69:CN69"/>
    <mergeCell ref="BB70:CN71"/>
    <mergeCell ref="D73:AO73"/>
    <mergeCell ref="BB72:CN72"/>
    <mergeCell ref="BB77:CL77"/>
    <mergeCell ref="D74:AO74"/>
    <mergeCell ref="AZ73:BB73"/>
    <mergeCell ref="BB74:CN74"/>
    <mergeCell ref="C76:I77"/>
    <mergeCell ref="J76:V77"/>
    <mergeCell ref="W76:AF76"/>
    <mergeCell ref="AG76:AP76"/>
    <mergeCell ref="BB75:CN76"/>
    <mergeCell ref="W77:AA77"/>
    <mergeCell ref="BB78:CL78"/>
    <mergeCell ref="BB79:CN79"/>
    <mergeCell ref="BB80:CN80"/>
    <mergeCell ref="C80:I80"/>
    <mergeCell ref="J80:V80"/>
    <mergeCell ref="W80:AA80"/>
    <mergeCell ref="AB80:AF80"/>
    <mergeCell ref="AG80:AK80"/>
    <mergeCell ref="AL80:AP80"/>
    <mergeCell ref="C79:I79"/>
    <mergeCell ref="J79:V79"/>
    <mergeCell ref="W79:AA79"/>
    <mergeCell ref="AB79:AF79"/>
    <mergeCell ref="AG79:AK79"/>
    <mergeCell ref="AL79:AP79"/>
  </mergeCells>
  <phoneticPr fontId="1"/>
  <printOptions horizontalCentered="1"/>
  <pageMargins left="0.19685039370078741" right="0.39370078740157483" top="0.31496062992125984" bottom="0" header="0" footer="0"/>
  <pageSetup paperSize="8" scale="80" orientation="landscape"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853E-6219-4BB1-ACB3-C42D6B2C2699}">
  <sheetPr codeName="Sheet1">
    <tabColor theme="5" tint="0.59999389629810485"/>
  </sheetPr>
  <dimension ref="A1:CP68"/>
  <sheetViews>
    <sheetView showGridLines="0" view="pageBreakPreview" topLeftCell="D1" zoomScaleNormal="100" zoomScaleSheetLayoutView="100" workbookViewId="0">
      <selection activeCell="K2" sqref="K2:AR3"/>
    </sheetView>
  </sheetViews>
  <sheetFormatPr defaultRowHeight="15.75" customHeight="1" outlineLevelCol="1" x14ac:dyDescent="0.15"/>
  <cols>
    <col min="1" max="2" width="10.625" style="1" hidden="1" customWidth="1" outlineLevel="1"/>
    <col min="3" max="3" width="8.625" style="1" hidden="1" customWidth="1" outlineLevel="1"/>
    <col min="4" max="4" width="2.125" style="1" customWidth="1" collapsed="1"/>
    <col min="5" max="19" width="2.625" style="1" customWidth="1"/>
    <col min="20" max="20" width="2.125" style="1" customWidth="1"/>
    <col min="21" max="21" width="0.875" style="1" customWidth="1"/>
    <col min="22" max="44" width="2.625" style="1" customWidth="1"/>
    <col min="45" max="53" width="2.75" style="1" customWidth="1"/>
    <col min="54" max="91" width="2.625" style="1" customWidth="1"/>
    <col min="92" max="200" width="2.75" style="1" customWidth="1"/>
    <col min="201" max="16384" width="9" style="1"/>
  </cols>
  <sheetData>
    <row r="1" spans="1:93" ht="18" customHeight="1" x14ac:dyDescent="0.15">
      <c r="E1" s="75" t="s">
        <v>6</v>
      </c>
      <c r="BB1" s="75" t="s">
        <v>31</v>
      </c>
    </row>
    <row r="2" spans="1:93" ht="15.75" customHeight="1" x14ac:dyDescent="0.15">
      <c r="E2" s="451" t="s">
        <v>7</v>
      </c>
      <c r="F2" s="449" t="s">
        <v>8</v>
      </c>
      <c r="G2" s="449"/>
      <c r="H2" s="449"/>
      <c r="I2" s="449"/>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row>
    <row r="3" spans="1:93" ht="15.75" customHeight="1" x14ac:dyDescent="0.15">
      <c r="E3" s="451"/>
      <c r="F3" s="450"/>
      <c r="G3" s="450"/>
      <c r="H3" s="450"/>
      <c r="I3" s="450"/>
      <c r="J3" s="46"/>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BB3" s="1" t="s">
        <v>146</v>
      </c>
    </row>
    <row r="4" spans="1:93" ht="15.75" customHeight="1" x14ac:dyDescent="0.15">
      <c r="E4" s="451" t="s">
        <v>9</v>
      </c>
      <c r="F4" s="453" t="s">
        <v>10</v>
      </c>
      <c r="G4" s="453"/>
      <c r="H4" s="453"/>
      <c r="I4" s="453"/>
      <c r="J4" s="48"/>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BB4" s="370" t="s">
        <v>32</v>
      </c>
      <c r="BC4" s="371"/>
      <c r="BD4" s="371"/>
      <c r="BE4" s="371"/>
      <c r="BF4" s="372"/>
      <c r="BG4" s="370" t="s">
        <v>147</v>
      </c>
      <c r="BH4" s="371"/>
      <c r="BI4" s="371"/>
      <c r="BJ4" s="371"/>
      <c r="BK4" s="371"/>
      <c r="BL4" s="371"/>
      <c r="BM4" s="371"/>
      <c r="BN4" s="371"/>
      <c r="BO4" s="371"/>
      <c r="BP4" s="371"/>
      <c r="BQ4" s="372"/>
      <c r="BR4" s="286" t="s">
        <v>33</v>
      </c>
      <c r="BS4" s="287"/>
      <c r="BT4" s="287"/>
      <c r="BU4" s="287"/>
      <c r="BV4" s="287"/>
      <c r="BW4" s="287"/>
      <c r="BX4" s="287"/>
      <c r="BY4" s="287"/>
      <c r="BZ4" s="287"/>
      <c r="CA4" s="287"/>
      <c r="CB4" s="287"/>
      <c r="CC4" s="288"/>
      <c r="CD4" s="286" t="s">
        <v>18</v>
      </c>
      <c r="CE4" s="287"/>
      <c r="CF4" s="287"/>
      <c r="CG4" s="287"/>
      <c r="CH4" s="287"/>
      <c r="CI4" s="288"/>
      <c r="CJ4" s="286" t="s">
        <v>148</v>
      </c>
      <c r="CK4" s="287"/>
      <c r="CL4" s="287"/>
      <c r="CM4" s="287"/>
      <c r="CN4" s="287"/>
      <c r="CO4" s="288"/>
    </row>
    <row r="5" spans="1:93" ht="15.75" customHeight="1" x14ac:dyDescent="0.15">
      <c r="E5" s="451"/>
      <c r="F5" s="450"/>
      <c r="G5" s="450"/>
      <c r="H5" s="450"/>
      <c r="I5" s="450"/>
      <c r="J5" s="46"/>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BB5" s="373"/>
      <c r="BC5" s="374"/>
      <c r="BD5" s="374"/>
      <c r="BE5" s="374"/>
      <c r="BF5" s="375"/>
      <c r="BG5" s="373"/>
      <c r="BH5" s="374"/>
      <c r="BI5" s="374"/>
      <c r="BJ5" s="374"/>
      <c r="BK5" s="374"/>
      <c r="BL5" s="374"/>
      <c r="BM5" s="374"/>
      <c r="BN5" s="374"/>
      <c r="BO5" s="374"/>
      <c r="BP5" s="374"/>
      <c r="BQ5" s="375"/>
      <c r="BR5" s="289"/>
      <c r="BS5" s="290"/>
      <c r="BT5" s="290"/>
      <c r="BU5" s="290"/>
      <c r="BV5" s="290"/>
      <c r="BW5" s="290"/>
      <c r="BX5" s="290"/>
      <c r="BY5" s="290"/>
      <c r="BZ5" s="290"/>
      <c r="CA5" s="290"/>
      <c r="CB5" s="290"/>
      <c r="CC5" s="291"/>
      <c r="CD5" s="289"/>
      <c r="CE5" s="290"/>
      <c r="CF5" s="290"/>
      <c r="CG5" s="290"/>
      <c r="CH5" s="290"/>
      <c r="CI5" s="291"/>
      <c r="CJ5" s="289"/>
      <c r="CK5" s="290"/>
      <c r="CL5" s="290"/>
      <c r="CM5" s="290"/>
      <c r="CN5" s="290"/>
      <c r="CO5" s="291"/>
    </row>
    <row r="6" spans="1:93" ht="24" customHeight="1" x14ac:dyDescent="0.15">
      <c r="E6" s="73" t="s">
        <v>11</v>
      </c>
      <c r="F6" s="458" t="s">
        <v>76</v>
      </c>
      <c r="G6" s="458"/>
      <c r="H6" s="458"/>
      <c r="I6" s="458"/>
      <c r="J6" s="74"/>
      <c r="K6" s="83"/>
      <c r="L6" s="143" t="s">
        <v>323</v>
      </c>
      <c r="M6" s="333"/>
      <c r="N6" s="333"/>
      <c r="O6" s="85" t="s">
        <v>72</v>
      </c>
      <c r="P6" s="333"/>
      <c r="Q6" s="333"/>
      <c r="R6" s="83" t="s">
        <v>73</v>
      </c>
      <c r="S6" s="333"/>
      <c r="T6" s="333"/>
      <c r="U6" s="83" t="s">
        <v>74</v>
      </c>
      <c r="V6" s="83"/>
      <c r="W6" s="83"/>
      <c r="X6" s="84"/>
      <c r="Y6" s="83"/>
      <c r="Z6" s="143" t="s">
        <v>323</v>
      </c>
      <c r="AA6" s="333"/>
      <c r="AB6" s="333"/>
      <c r="AC6" s="83" t="s">
        <v>72</v>
      </c>
      <c r="AD6" s="333"/>
      <c r="AE6" s="333"/>
      <c r="AF6" s="83" t="s">
        <v>73</v>
      </c>
      <c r="AG6" s="333"/>
      <c r="AH6" s="333"/>
      <c r="AI6" s="74" t="s">
        <v>75</v>
      </c>
      <c r="AJ6" s="74"/>
      <c r="AK6" s="83"/>
      <c r="AL6" s="46"/>
      <c r="AM6" s="48"/>
      <c r="AN6" s="48"/>
      <c r="AO6" s="48"/>
      <c r="AP6" s="48"/>
      <c r="AQ6" s="48"/>
      <c r="AR6" s="48"/>
      <c r="BB6" s="474"/>
      <c r="BC6" s="475"/>
      <c r="BD6" s="475"/>
      <c r="BE6" s="475"/>
      <c r="BF6" s="476"/>
      <c r="BG6" s="474" t="s">
        <v>149</v>
      </c>
      <c r="BH6" s="475"/>
      <c r="BI6" s="475"/>
      <c r="BJ6" s="475"/>
      <c r="BK6" s="475"/>
      <c r="BL6" s="475"/>
      <c r="BM6" s="475"/>
      <c r="BN6" s="475"/>
      <c r="BO6" s="475"/>
      <c r="BP6" s="475"/>
      <c r="BQ6" s="476"/>
      <c r="BR6" s="474" t="s">
        <v>34</v>
      </c>
      <c r="BS6" s="475"/>
      <c r="BT6" s="475"/>
      <c r="BU6" s="475"/>
      <c r="BV6" s="475"/>
      <c r="BW6" s="475"/>
      <c r="BX6" s="475"/>
      <c r="BY6" s="475"/>
      <c r="BZ6" s="475"/>
      <c r="CA6" s="475"/>
      <c r="CB6" s="475"/>
      <c r="CC6" s="475"/>
      <c r="CD6" s="475"/>
      <c r="CE6" s="475"/>
      <c r="CF6" s="475"/>
      <c r="CG6" s="475"/>
      <c r="CH6" s="475"/>
      <c r="CI6" s="475"/>
      <c r="CJ6" s="475"/>
      <c r="CK6" s="475"/>
      <c r="CL6" s="475"/>
      <c r="CM6" s="475"/>
      <c r="CN6" s="475"/>
      <c r="CO6" s="476"/>
    </row>
    <row r="7" spans="1:93" ht="15.75" customHeight="1" x14ac:dyDescent="0.15">
      <c r="E7" s="45" t="s">
        <v>195</v>
      </c>
      <c r="F7" s="1" t="s">
        <v>12</v>
      </c>
      <c r="S7" s="46" t="s">
        <v>196</v>
      </c>
      <c r="T7" s="46"/>
      <c r="U7" s="46"/>
      <c r="V7" s="46"/>
      <c r="W7" s="46"/>
      <c r="X7" s="46"/>
      <c r="Y7" s="46"/>
      <c r="Z7" s="46"/>
      <c r="AA7" s="46" t="s">
        <v>177</v>
      </c>
      <c r="AB7" s="46"/>
      <c r="AC7" s="46"/>
      <c r="AD7" s="46"/>
      <c r="AE7" s="47"/>
      <c r="AF7" s="47"/>
      <c r="AG7" s="47"/>
      <c r="AH7" s="47"/>
      <c r="AI7" s="47"/>
      <c r="AJ7" s="47"/>
      <c r="AK7" s="47"/>
      <c r="BB7" s="471" t="s">
        <v>35</v>
      </c>
      <c r="BC7" s="472"/>
      <c r="BD7" s="472"/>
      <c r="BE7" s="472"/>
      <c r="BF7" s="473"/>
      <c r="BG7" s="465" t="s">
        <v>71</v>
      </c>
      <c r="BH7" s="466"/>
      <c r="BI7" s="466"/>
      <c r="BJ7" s="466"/>
      <c r="BK7" s="466"/>
      <c r="BL7" s="467"/>
      <c r="BM7" s="465" t="s">
        <v>36</v>
      </c>
      <c r="BN7" s="466"/>
      <c r="BO7" s="466"/>
      <c r="BP7" s="466"/>
      <c r="BQ7" s="466"/>
      <c r="BR7" s="467"/>
      <c r="BS7" s="465" t="s">
        <v>37</v>
      </c>
      <c r="BT7" s="466"/>
      <c r="BU7" s="466"/>
      <c r="BV7" s="466"/>
      <c r="BW7" s="466"/>
      <c r="BX7" s="467"/>
      <c r="BY7" s="465" t="s">
        <v>152</v>
      </c>
      <c r="BZ7" s="466"/>
      <c r="CA7" s="466"/>
      <c r="CB7" s="466"/>
      <c r="CC7" s="466"/>
      <c r="CD7" s="467"/>
      <c r="CE7" s="465" t="s">
        <v>56</v>
      </c>
      <c r="CF7" s="466"/>
      <c r="CG7" s="466"/>
      <c r="CH7" s="466"/>
      <c r="CI7" s="466"/>
      <c r="CJ7" s="467"/>
      <c r="CK7" s="465" t="s">
        <v>22</v>
      </c>
      <c r="CL7" s="466"/>
      <c r="CM7" s="466"/>
      <c r="CN7" s="466"/>
      <c r="CO7" s="467"/>
    </row>
    <row r="8" spans="1:93" ht="15.75" customHeight="1" x14ac:dyDescent="0.15">
      <c r="E8" s="45"/>
      <c r="F8" s="100" t="s">
        <v>197</v>
      </c>
      <c r="G8" s="64" t="s">
        <v>77</v>
      </c>
      <c r="H8" s="64"/>
      <c r="I8" s="64"/>
      <c r="J8" s="64"/>
      <c r="K8" s="64"/>
      <c r="L8" s="64"/>
      <c r="M8" s="64"/>
      <c r="N8" s="64"/>
      <c r="O8" s="64"/>
      <c r="BB8" s="477" t="s">
        <v>38</v>
      </c>
      <c r="BC8" s="478"/>
      <c r="BD8" s="478"/>
      <c r="BE8" s="478"/>
      <c r="BF8" s="479"/>
      <c r="BG8" s="468" t="s">
        <v>54</v>
      </c>
      <c r="BH8" s="469"/>
      <c r="BI8" s="469"/>
      <c r="BJ8" s="469"/>
      <c r="BK8" s="469"/>
      <c r="BL8" s="470"/>
      <c r="BM8" s="468" t="s">
        <v>55</v>
      </c>
      <c r="BN8" s="469"/>
      <c r="BO8" s="469"/>
      <c r="BP8" s="469"/>
      <c r="BQ8" s="469"/>
      <c r="BR8" s="470"/>
      <c r="BS8" s="468" t="s">
        <v>151</v>
      </c>
      <c r="BT8" s="469"/>
      <c r="BU8" s="469"/>
      <c r="BV8" s="469"/>
      <c r="BW8" s="469"/>
      <c r="BX8" s="470"/>
      <c r="BY8" s="468" t="s">
        <v>151</v>
      </c>
      <c r="BZ8" s="469"/>
      <c r="CA8" s="469"/>
      <c r="CB8" s="469"/>
      <c r="CC8" s="469"/>
      <c r="CD8" s="470"/>
      <c r="CE8" s="468" t="s">
        <v>151</v>
      </c>
      <c r="CF8" s="469"/>
      <c r="CG8" s="469"/>
      <c r="CH8" s="469"/>
      <c r="CI8" s="469"/>
      <c r="CJ8" s="470"/>
      <c r="CK8" s="468" t="s">
        <v>304</v>
      </c>
      <c r="CL8" s="469"/>
      <c r="CM8" s="469"/>
      <c r="CN8" s="469"/>
      <c r="CO8" s="470"/>
    </row>
    <row r="9" spans="1:93" ht="15.75" customHeight="1" x14ac:dyDescent="0.15">
      <c r="E9" s="45"/>
      <c r="F9" s="100" t="s">
        <v>198</v>
      </c>
      <c r="G9" s="64" t="s">
        <v>178</v>
      </c>
      <c r="H9" s="64"/>
      <c r="I9" s="64"/>
      <c r="J9" s="64"/>
      <c r="K9" s="64"/>
      <c r="L9" s="64"/>
      <c r="M9" s="64"/>
      <c r="N9" s="64"/>
      <c r="O9" s="64"/>
      <c r="BB9" s="289"/>
      <c r="BC9" s="290"/>
      <c r="BD9" s="290"/>
      <c r="BE9" s="290"/>
      <c r="BF9" s="291"/>
      <c r="BG9" s="295"/>
      <c r="BH9" s="296"/>
      <c r="BI9" s="296"/>
      <c r="BJ9" s="296"/>
      <c r="BK9" s="296"/>
      <c r="BL9" s="297"/>
      <c r="BM9" s="295"/>
      <c r="BN9" s="296"/>
      <c r="BO9" s="296"/>
      <c r="BP9" s="296"/>
      <c r="BQ9" s="296"/>
      <c r="BR9" s="297"/>
      <c r="BS9" s="295"/>
      <c r="BT9" s="296"/>
      <c r="BU9" s="296"/>
      <c r="BV9" s="296"/>
      <c r="BW9" s="296"/>
      <c r="BX9" s="297"/>
      <c r="BY9" s="295"/>
      <c r="BZ9" s="296"/>
      <c r="CA9" s="296"/>
      <c r="CB9" s="296"/>
      <c r="CC9" s="296"/>
      <c r="CD9" s="297"/>
      <c r="CE9" s="295"/>
      <c r="CF9" s="296"/>
      <c r="CG9" s="296"/>
      <c r="CH9" s="296"/>
      <c r="CI9" s="296"/>
      <c r="CJ9" s="297"/>
      <c r="CK9" s="295"/>
      <c r="CL9" s="296"/>
      <c r="CM9" s="296"/>
      <c r="CN9" s="296"/>
      <c r="CO9" s="297"/>
    </row>
    <row r="10" spans="1:93" ht="15.75" customHeight="1" x14ac:dyDescent="0.15">
      <c r="E10" s="45"/>
      <c r="G10" s="486" t="s">
        <v>194</v>
      </c>
      <c r="H10" s="486"/>
      <c r="I10" s="486"/>
      <c r="J10" s="486"/>
      <c r="K10" s="486"/>
      <c r="L10" s="486"/>
      <c r="M10" s="486"/>
      <c r="N10" s="486"/>
      <c r="O10" s="486"/>
      <c r="P10" s="95"/>
      <c r="Q10" s="133" t="s">
        <v>289</v>
      </c>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BB10" s="471" t="s">
        <v>35</v>
      </c>
      <c r="BC10" s="472"/>
      <c r="BD10" s="472"/>
      <c r="BE10" s="472"/>
      <c r="BF10" s="473"/>
      <c r="BG10" s="465" t="s">
        <v>21</v>
      </c>
      <c r="BH10" s="466"/>
      <c r="BI10" s="466"/>
      <c r="BJ10" s="466"/>
      <c r="BK10" s="466"/>
      <c r="BL10" s="467"/>
      <c r="BM10" s="465" t="s">
        <v>150</v>
      </c>
      <c r="BN10" s="466"/>
      <c r="BO10" s="466"/>
      <c r="BP10" s="466"/>
      <c r="BQ10" s="466"/>
      <c r="BR10" s="467"/>
      <c r="BS10" s="465" t="s">
        <v>153</v>
      </c>
      <c r="BT10" s="466"/>
      <c r="BU10" s="466"/>
      <c r="BV10" s="466"/>
      <c r="BW10" s="466"/>
      <c r="BX10" s="467"/>
      <c r="BY10" s="465" t="s">
        <v>57</v>
      </c>
      <c r="BZ10" s="466"/>
      <c r="CA10" s="466"/>
      <c r="CB10" s="466"/>
      <c r="CC10" s="466"/>
      <c r="CD10" s="467"/>
      <c r="CE10" s="465" t="s">
        <v>321</v>
      </c>
      <c r="CF10" s="466"/>
      <c r="CG10" s="466"/>
      <c r="CH10" s="466"/>
      <c r="CI10" s="466"/>
      <c r="CJ10" s="467"/>
      <c r="CK10" s="465" t="s">
        <v>327</v>
      </c>
      <c r="CL10" s="466"/>
      <c r="CM10" s="466"/>
      <c r="CN10" s="466"/>
      <c r="CO10" s="467"/>
    </row>
    <row r="11" spans="1:93" ht="15.75" customHeight="1" x14ac:dyDescent="0.15">
      <c r="E11" s="45"/>
      <c r="G11" s="486"/>
      <c r="H11" s="486"/>
      <c r="I11" s="486"/>
      <c r="J11" s="486"/>
      <c r="K11" s="486"/>
      <c r="L11" s="486"/>
      <c r="M11" s="486"/>
      <c r="N11" s="486"/>
      <c r="O11" s="486"/>
      <c r="P11" s="95"/>
      <c r="Q11" s="134" t="s">
        <v>179</v>
      </c>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BB11" s="477" t="s">
        <v>38</v>
      </c>
      <c r="BC11" s="478"/>
      <c r="BD11" s="478"/>
      <c r="BE11" s="478"/>
      <c r="BF11" s="479"/>
      <c r="BG11" s="459" t="s">
        <v>305</v>
      </c>
      <c r="BH11" s="460"/>
      <c r="BI11" s="460"/>
      <c r="BJ11" s="460"/>
      <c r="BK11" s="460"/>
      <c r="BL11" s="461"/>
      <c r="BM11" s="459" t="s">
        <v>303</v>
      </c>
      <c r="BN11" s="460"/>
      <c r="BO11" s="460"/>
      <c r="BP11" s="460"/>
      <c r="BQ11" s="460"/>
      <c r="BR11" s="461"/>
      <c r="BS11" s="459" t="s">
        <v>328</v>
      </c>
      <c r="BT11" s="460"/>
      <c r="BU11" s="460"/>
      <c r="BV11" s="460"/>
      <c r="BW11" s="460"/>
      <c r="BX11" s="461"/>
      <c r="BY11" s="459" t="s">
        <v>329</v>
      </c>
      <c r="BZ11" s="460"/>
      <c r="CA11" s="460"/>
      <c r="CB11" s="460"/>
      <c r="CC11" s="460"/>
      <c r="CD11" s="461"/>
      <c r="CE11" s="459" t="s">
        <v>330</v>
      </c>
      <c r="CF11" s="460"/>
      <c r="CG11" s="460"/>
      <c r="CH11" s="460"/>
      <c r="CI11" s="460"/>
      <c r="CJ11" s="461"/>
      <c r="CK11" s="468" t="s">
        <v>331</v>
      </c>
      <c r="CL11" s="469"/>
      <c r="CM11" s="469"/>
      <c r="CN11" s="469"/>
      <c r="CO11" s="470"/>
    </row>
    <row r="12" spans="1:93" ht="15.75" customHeight="1" x14ac:dyDescent="0.15">
      <c r="E12" s="45"/>
      <c r="Q12" s="134" t="s">
        <v>180</v>
      </c>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BB12" s="289"/>
      <c r="BC12" s="290"/>
      <c r="BD12" s="290"/>
      <c r="BE12" s="290"/>
      <c r="BF12" s="291"/>
      <c r="BG12" s="462"/>
      <c r="BH12" s="463"/>
      <c r="BI12" s="463"/>
      <c r="BJ12" s="463"/>
      <c r="BK12" s="463"/>
      <c r="BL12" s="464"/>
      <c r="BM12" s="462"/>
      <c r="BN12" s="463"/>
      <c r="BO12" s="463"/>
      <c r="BP12" s="463"/>
      <c r="BQ12" s="463"/>
      <c r="BR12" s="464"/>
      <c r="BS12" s="462"/>
      <c r="BT12" s="463"/>
      <c r="BU12" s="463"/>
      <c r="BV12" s="463"/>
      <c r="BW12" s="463"/>
      <c r="BX12" s="464"/>
      <c r="BY12" s="462"/>
      <c r="BZ12" s="463"/>
      <c r="CA12" s="463"/>
      <c r="CB12" s="463"/>
      <c r="CC12" s="463"/>
      <c r="CD12" s="464"/>
      <c r="CE12" s="462"/>
      <c r="CF12" s="463"/>
      <c r="CG12" s="463"/>
      <c r="CH12" s="463"/>
      <c r="CI12" s="463"/>
      <c r="CJ12" s="464"/>
      <c r="CK12" s="295"/>
      <c r="CL12" s="296"/>
      <c r="CM12" s="296"/>
      <c r="CN12" s="296"/>
      <c r="CO12" s="297"/>
    </row>
    <row r="13" spans="1:93" ht="15.75" customHeight="1" x14ac:dyDescent="0.15">
      <c r="E13" s="45"/>
      <c r="G13" s="1" t="s">
        <v>78</v>
      </c>
      <c r="O13" s="339" t="s">
        <v>298</v>
      </c>
      <c r="P13" s="339"/>
      <c r="Q13" s="339"/>
      <c r="R13" s="339"/>
      <c r="S13" s="339"/>
      <c r="T13" s="339"/>
      <c r="U13" s="339"/>
      <c r="V13" s="339"/>
      <c r="W13" s="339"/>
      <c r="X13" s="339"/>
      <c r="Y13" s="339"/>
      <c r="Z13" s="339"/>
      <c r="AA13" s="339"/>
      <c r="AB13" s="339"/>
      <c r="AC13" s="339"/>
      <c r="AD13" s="339"/>
      <c r="AE13" s="339"/>
      <c r="AF13" s="339"/>
      <c r="AG13" s="49" t="s">
        <v>167</v>
      </c>
      <c r="AH13" s="2"/>
      <c r="AI13" s="2"/>
    </row>
    <row r="14" spans="1:93" ht="15.75" customHeight="1" x14ac:dyDescent="0.15">
      <c r="E14" s="45" t="s">
        <v>14</v>
      </c>
      <c r="F14" s="1" t="s">
        <v>15</v>
      </c>
      <c r="AE14" s="8"/>
      <c r="AS14" s="76"/>
      <c r="BB14" s="1" t="s">
        <v>154</v>
      </c>
    </row>
    <row r="15" spans="1:93" ht="15.75" customHeight="1" x14ac:dyDescent="0.15">
      <c r="D15" s="2"/>
      <c r="E15" s="286" t="s">
        <v>16</v>
      </c>
      <c r="F15" s="287"/>
      <c r="G15" s="287"/>
      <c r="H15" s="287"/>
      <c r="I15" s="287"/>
      <c r="J15" s="287"/>
      <c r="K15" s="288"/>
      <c r="L15" s="496" t="s">
        <v>79</v>
      </c>
      <c r="M15" s="497"/>
      <c r="N15" s="497"/>
      <c r="O15" s="497"/>
      <c r="P15" s="497"/>
      <c r="Q15" s="497"/>
      <c r="R15" s="497"/>
      <c r="S15" s="497"/>
      <c r="T15" s="497"/>
      <c r="U15" s="497"/>
      <c r="V15" s="498"/>
      <c r="W15" s="334" t="s">
        <v>80</v>
      </c>
      <c r="X15" s="334"/>
      <c r="Y15" s="334"/>
      <c r="Z15" s="334"/>
      <c r="AA15" s="399" t="s">
        <v>17</v>
      </c>
      <c r="AB15" s="400"/>
      <c r="AC15" s="400"/>
      <c r="AD15" s="400"/>
      <c r="AE15" s="400"/>
      <c r="AF15" s="400"/>
      <c r="AG15" s="400"/>
      <c r="AH15" s="400"/>
      <c r="AI15" s="400"/>
      <c r="AJ15" s="400"/>
      <c r="AK15" s="400"/>
      <c r="AL15" s="400"/>
      <c r="AM15" s="400"/>
      <c r="AN15" s="400"/>
      <c r="AO15" s="400"/>
      <c r="AP15" s="400"/>
      <c r="AQ15" s="400"/>
      <c r="AR15" s="400"/>
      <c r="AS15" s="400"/>
      <c r="AT15" s="93"/>
      <c r="BB15" s="286" t="s">
        <v>16</v>
      </c>
      <c r="BC15" s="287"/>
      <c r="BD15" s="287"/>
      <c r="BE15" s="287"/>
      <c r="BF15" s="288"/>
      <c r="BG15" s="370" t="s">
        <v>32</v>
      </c>
      <c r="BH15" s="371"/>
      <c r="BI15" s="371"/>
      <c r="BJ15" s="371"/>
      <c r="BK15" s="372"/>
      <c r="BL15" s="286" t="s">
        <v>39</v>
      </c>
      <c r="BM15" s="287"/>
      <c r="BN15" s="287"/>
      <c r="BO15" s="287"/>
      <c r="BP15" s="287"/>
      <c r="BQ15" s="288"/>
      <c r="BR15" s="286" t="s">
        <v>33</v>
      </c>
      <c r="BS15" s="287"/>
      <c r="BT15" s="287"/>
      <c r="BU15" s="287"/>
      <c r="BV15" s="287"/>
      <c r="BW15" s="287"/>
      <c r="BX15" s="287"/>
      <c r="BY15" s="287"/>
      <c r="BZ15" s="287"/>
      <c r="CA15" s="288"/>
      <c r="CB15" s="286" t="s">
        <v>18</v>
      </c>
      <c r="CC15" s="287"/>
      <c r="CD15" s="287"/>
      <c r="CE15" s="288"/>
      <c r="CF15" s="286" t="s">
        <v>19</v>
      </c>
      <c r="CG15" s="287"/>
      <c r="CH15" s="287"/>
      <c r="CI15" s="287"/>
      <c r="CJ15" s="288"/>
      <c r="CK15" s="370" t="s">
        <v>40</v>
      </c>
      <c r="CL15" s="371"/>
      <c r="CM15" s="371"/>
      <c r="CN15" s="371"/>
      <c r="CO15" s="372"/>
    </row>
    <row r="16" spans="1:93" ht="15.75" customHeight="1" x14ac:dyDescent="0.15">
      <c r="A16" s="2"/>
      <c r="B16" s="2"/>
      <c r="C16" s="2"/>
      <c r="D16" s="2"/>
      <c r="E16" s="396"/>
      <c r="F16" s="397"/>
      <c r="G16" s="397"/>
      <c r="H16" s="397"/>
      <c r="I16" s="397"/>
      <c r="J16" s="397"/>
      <c r="K16" s="398"/>
      <c r="L16" s="336" t="s">
        <v>169</v>
      </c>
      <c r="M16" s="337"/>
      <c r="N16" s="337"/>
      <c r="O16" s="337"/>
      <c r="P16" s="337"/>
      <c r="Q16" s="336" t="s">
        <v>170</v>
      </c>
      <c r="R16" s="337"/>
      <c r="S16" s="337"/>
      <c r="T16" s="337"/>
      <c r="U16" s="337"/>
      <c r="V16" s="337"/>
      <c r="W16" s="334"/>
      <c r="X16" s="334"/>
      <c r="Y16" s="334"/>
      <c r="Z16" s="334"/>
      <c r="AA16" s="335" t="s">
        <v>18</v>
      </c>
      <c r="AB16" s="335"/>
      <c r="AC16" s="335"/>
      <c r="AD16" s="335"/>
      <c r="AE16" s="335"/>
      <c r="AF16" s="334" t="s">
        <v>59</v>
      </c>
      <c r="AG16" s="334"/>
      <c r="AH16" s="370" t="s">
        <v>60</v>
      </c>
      <c r="AI16" s="371"/>
      <c r="AJ16" s="371"/>
      <c r="AK16" s="371"/>
      <c r="AL16" s="371"/>
      <c r="AM16" s="371"/>
      <c r="AN16" s="371"/>
      <c r="AO16" s="371"/>
      <c r="AP16" s="371"/>
      <c r="AQ16" s="371"/>
      <c r="AR16" s="371"/>
      <c r="AS16" s="371"/>
      <c r="AT16" s="94"/>
      <c r="BB16" s="289"/>
      <c r="BC16" s="290"/>
      <c r="BD16" s="290"/>
      <c r="BE16" s="290"/>
      <c r="BF16" s="291"/>
      <c r="BG16" s="373"/>
      <c r="BH16" s="374"/>
      <c r="BI16" s="374"/>
      <c r="BJ16" s="374"/>
      <c r="BK16" s="375"/>
      <c r="BL16" s="289"/>
      <c r="BM16" s="290"/>
      <c r="BN16" s="290"/>
      <c r="BO16" s="290"/>
      <c r="BP16" s="290"/>
      <c r="BQ16" s="291"/>
      <c r="BR16" s="289"/>
      <c r="BS16" s="290"/>
      <c r="BT16" s="290"/>
      <c r="BU16" s="290"/>
      <c r="BV16" s="290"/>
      <c r="BW16" s="290"/>
      <c r="BX16" s="290"/>
      <c r="BY16" s="290"/>
      <c r="BZ16" s="290"/>
      <c r="CA16" s="291"/>
      <c r="CB16" s="289"/>
      <c r="CC16" s="290"/>
      <c r="CD16" s="290"/>
      <c r="CE16" s="291"/>
      <c r="CF16" s="289"/>
      <c r="CG16" s="290"/>
      <c r="CH16" s="290"/>
      <c r="CI16" s="290"/>
      <c r="CJ16" s="291"/>
      <c r="CK16" s="373"/>
      <c r="CL16" s="374"/>
      <c r="CM16" s="374"/>
      <c r="CN16" s="374"/>
      <c r="CO16" s="375"/>
    </row>
    <row r="17" spans="1:94" s="2" customFormat="1" ht="15.75" customHeight="1" thickBot="1" x14ac:dyDescent="0.2">
      <c r="A17" s="11" t="s">
        <v>84</v>
      </c>
      <c r="B17" s="11" t="s">
        <v>83</v>
      </c>
      <c r="E17" s="289"/>
      <c r="F17" s="290"/>
      <c r="G17" s="290"/>
      <c r="H17" s="290"/>
      <c r="I17" s="290"/>
      <c r="J17" s="290"/>
      <c r="K17" s="291"/>
      <c r="L17" s="338"/>
      <c r="M17" s="338"/>
      <c r="N17" s="338"/>
      <c r="O17" s="338"/>
      <c r="P17" s="338"/>
      <c r="Q17" s="338"/>
      <c r="R17" s="338"/>
      <c r="S17" s="338"/>
      <c r="T17" s="338"/>
      <c r="U17" s="338"/>
      <c r="V17" s="338"/>
      <c r="W17" s="334"/>
      <c r="X17" s="334"/>
      <c r="Y17" s="334"/>
      <c r="Z17" s="334"/>
      <c r="AA17" s="335"/>
      <c r="AB17" s="335"/>
      <c r="AC17" s="335"/>
      <c r="AD17" s="335"/>
      <c r="AE17" s="335"/>
      <c r="AF17" s="334"/>
      <c r="AG17" s="334"/>
      <c r="AH17" s="373"/>
      <c r="AI17" s="374"/>
      <c r="AJ17" s="374"/>
      <c r="AK17" s="374"/>
      <c r="AL17" s="374"/>
      <c r="AM17" s="374"/>
      <c r="AN17" s="374"/>
      <c r="AO17" s="374"/>
      <c r="AP17" s="374"/>
      <c r="AQ17" s="374"/>
      <c r="AR17" s="374"/>
      <c r="AS17" s="374"/>
      <c r="AT17" s="94"/>
      <c r="AU17" s="95"/>
      <c r="AV17" s="95"/>
      <c r="AW17" s="95"/>
      <c r="AX17" s="95"/>
      <c r="BA17" s="1"/>
      <c r="BB17" s="292" t="s">
        <v>341</v>
      </c>
      <c r="BC17" s="293"/>
      <c r="BD17" s="293"/>
      <c r="BE17" s="293"/>
      <c r="BF17" s="294"/>
      <c r="BG17" s="298" t="s">
        <v>192</v>
      </c>
      <c r="BH17" s="299"/>
      <c r="BI17" s="299"/>
      <c r="BJ17" s="299"/>
      <c r="BK17" s="300"/>
      <c r="BL17" s="292" t="s">
        <v>342</v>
      </c>
      <c r="BM17" s="293"/>
      <c r="BN17" s="293"/>
      <c r="BO17" s="293"/>
      <c r="BP17" s="293"/>
      <c r="BQ17" s="294"/>
      <c r="BR17" s="292" t="s">
        <v>343</v>
      </c>
      <c r="BS17" s="293"/>
      <c r="BT17" s="293"/>
      <c r="BU17" s="293"/>
      <c r="BV17" s="293"/>
      <c r="BW17" s="293"/>
      <c r="BX17" s="293"/>
      <c r="BY17" s="293"/>
      <c r="BZ17" s="293"/>
      <c r="CA17" s="294"/>
      <c r="CB17" s="280" t="s">
        <v>296</v>
      </c>
      <c r="CC17" s="281"/>
      <c r="CD17" s="281"/>
      <c r="CE17" s="282"/>
      <c r="CF17" s="280" t="s">
        <v>344</v>
      </c>
      <c r="CG17" s="281"/>
      <c r="CH17" s="281"/>
      <c r="CI17" s="281"/>
      <c r="CJ17" s="282"/>
      <c r="CK17" s="280" t="s">
        <v>345</v>
      </c>
      <c r="CL17" s="281"/>
      <c r="CM17" s="281"/>
      <c r="CN17" s="281"/>
      <c r="CO17" s="282"/>
    </row>
    <row r="18" spans="1:94" s="2" customFormat="1" ht="15.75" customHeight="1" x14ac:dyDescent="0.15">
      <c r="A18" s="12"/>
      <c r="B18" s="13">
        <f>SUMIF(C18,TRUE,R18)*W18</f>
        <v>0</v>
      </c>
      <c r="C18" s="1" t="b">
        <v>0</v>
      </c>
      <c r="D18" s="1"/>
      <c r="E18" s="320" t="s">
        <v>324</v>
      </c>
      <c r="F18" s="487"/>
      <c r="G18" s="487"/>
      <c r="H18" s="487"/>
      <c r="I18" s="487"/>
      <c r="J18" s="487"/>
      <c r="K18" s="488"/>
      <c r="L18" s="329"/>
      <c r="M18" s="330"/>
      <c r="N18" s="330"/>
      <c r="O18" s="330"/>
      <c r="P18" s="18"/>
      <c r="Q18" s="9"/>
      <c r="R18" s="379">
        <v>1000</v>
      </c>
      <c r="S18" s="379"/>
      <c r="T18" s="379"/>
      <c r="U18" s="251" t="s">
        <v>82</v>
      </c>
      <c r="V18" s="252"/>
      <c r="W18" s="343"/>
      <c r="X18" s="344"/>
      <c r="Y18" s="344"/>
      <c r="Z18" s="257" t="s">
        <v>20</v>
      </c>
      <c r="AA18" s="260" t="s">
        <v>61</v>
      </c>
      <c r="AB18" s="261"/>
      <c r="AC18" s="261"/>
      <c r="AD18" s="261"/>
      <c r="AE18" s="262"/>
      <c r="AF18" s="274" t="s">
        <v>306</v>
      </c>
      <c r="AG18" s="252"/>
      <c r="AH18" s="304" t="s">
        <v>357</v>
      </c>
      <c r="AI18" s="305"/>
      <c r="AJ18" s="305"/>
      <c r="AK18" s="305"/>
      <c r="AL18" s="305"/>
      <c r="AM18" s="305"/>
      <c r="AN18" s="305"/>
      <c r="AO18" s="305"/>
      <c r="AP18" s="305"/>
      <c r="AQ18" s="305"/>
      <c r="AR18" s="305"/>
      <c r="AS18" s="306"/>
      <c r="AT18" s="90"/>
      <c r="AU18" s="95"/>
      <c r="AV18" s="95"/>
      <c r="AW18" s="95"/>
      <c r="AX18" s="95"/>
      <c r="BA18" s="1"/>
      <c r="BB18" s="295"/>
      <c r="BC18" s="296"/>
      <c r="BD18" s="296"/>
      <c r="BE18" s="296"/>
      <c r="BF18" s="297"/>
      <c r="BG18" s="301"/>
      <c r="BH18" s="302"/>
      <c r="BI18" s="302"/>
      <c r="BJ18" s="302"/>
      <c r="BK18" s="303"/>
      <c r="BL18" s="295"/>
      <c r="BM18" s="296"/>
      <c r="BN18" s="296"/>
      <c r="BO18" s="296"/>
      <c r="BP18" s="296"/>
      <c r="BQ18" s="297"/>
      <c r="BR18" s="295"/>
      <c r="BS18" s="296"/>
      <c r="BT18" s="296"/>
      <c r="BU18" s="296"/>
      <c r="BV18" s="296"/>
      <c r="BW18" s="296"/>
      <c r="BX18" s="296"/>
      <c r="BY18" s="296"/>
      <c r="BZ18" s="296"/>
      <c r="CA18" s="297"/>
      <c r="CB18" s="283"/>
      <c r="CC18" s="284"/>
      <c r="CD18" s="284"/>
      <c r="CE18" s="285"/>
      <c r="CF18" s="283"/>
      <c r="CG18" s="284"/>
      <c r="CH18" s="284"/>
      <c r="CI18" s="284"/>
      <c r="CJ18" s="285"/>
      <c r="CK18" s="283"/>
      <c r="CL18" s="284"/>
      <c r="CM18" s="284"/>
      <c r="CN18" s="284"/>
      <c r="CO18" s="285"/>
    </row>
    <row r="19" spans="1:94" ht="15.75" customHeight="1" x14ac:dyDescent="0.15">
      <c r="A19" s="14"/>
      <c r="B19" s="15">
        <f>SUMIF(C19,TRUE,R19)*W19</f>
        <v>0</v>
      </c>
      <c r="C19" s="1" t="b">
        <v>0</v>
      </c>
      <c r="E19" s="489"/>
      <c r="F19" s="490"/>
      <c r="G19" s="490"/>
      <c r="H19" s="490"/>
      <c r="I19" s="490"/>
      <c r="J19" s="490"/>
      <c r="K19" s="491"/>
      <c r="L19" s="331"/>
      <c r="M19" s="332"/>
      <c r="N19" s="332"/>
      <c r="O19" s="332"/>
      <c r="P19" s="22"/>
      <c r="Q19" s="135"/>
      <c r="R19" s="269">
        <v>2000</v>
      </c>
      <c r="S19" s="269"/>
      <c r="T19" s="269"/>
      <c r="U19" s="253"/>
      <c r="V19" s="254"/>
      <c r="W19" s="271"/>
      <c r="X19" s="272"/>
      <c r="Y19" s="272"/>
      <c r="Z19" s="258"/>
      <c r="AA19" s="263"/>
      <c r="AB19" s="264"/>
      <c r="AC19" s="264"/>
      <c r="AD19" s="264"/>
      <c r="AE19" s="265"/>
      <c r="AF19" s="275"/>
      <c r="AG19" s="254"/>
      <c r="AH19" s="307"/>
      <c r="AI19" s="308"/>
      <c r="AJ19" s="308"/>
      <c r="AK19" s="308"/>
      <c r="AL19" s="308"/>
      <c r="AM19" s="308"/>
      <c r="AN19" s="308"/>
      <c r="AO19" s="308"/>
      <c r="AP19" s="308"/>
      <c r="AQ19" s="308"/>
      <c r="AR19" s="308"/>
      <c r="AS19" s="309"/>
      <c r="AT19" s="90"/>
      <c r="AU19" s="91"/>
      <c r="AV19" s="91"/>
      <c r="AW19" s="91"/>
      <c r="AX19" s="91"/>
      <c r="BB19" s="292" t="s">
        <v>290</v>
      </c>
      <c r="BC19" s="293"/>
      <c r="BD19" s="293"/>
      <c r="BE19" s="293"/>
      <c r="BF19" s="294"/>
      <c r="BG19" s="298" t="s">
        <v>291</v>
      </c>
      <c r="BH19" s="299"/>
      <c r="BI19" s="299"/>
      <c r="BJ19" s="299"/>
      <c r="BK19" s="300"/>
      <c r="BL19" s="292" t="s">
        <v>346</v>
      </c>
      <c r="BM19" s="293"/>
      <c r="BN19" s="293"/>
      <c r="BO19" s="293"/>
      <c r="BP19" s="293"/>
      <c r="BQ19" s="294"/>
      <c r="BR19" s="292" t="s">
        <v>292</v>
      </c>
      <c r="BS19" s="293"/>
      <c r="BT19" s="293"/>
      <c r="BU19" s="293"/>
      <c r="BV19" s="293"/>
      <c r="BW19" s="293"/>
      <c r="BX19" s="293"/>
      <c r="BY19" s="293"/>
      <c r="BZ19" s="293"/>
      <c r="CA19" s="294"/>
      <c r="CB19" s="280" t="s">
        <v>293</v>
      </c>
      <c r="CC19" s="281"/>
      <c r="CD19" s="281"/>
      <c r="CE19" s="282"/>
      <c r="CF19" s="280" t="s">
        <v>347</v>
      </c>
      <c r="CG19" s="281"/>
      <c r="CH19" s="281"/>
      <c r="CI19" s="281"/>
      <c r="CJ19" s="282"/>
      <c r="CK19" s="280" t="s">
        <v>295</v>
      </c>
      <c r="CL19" s="281"/>
      <c r="CM19" s="281"/>
      <c r="CN19" s="281"/>
      <c r="CO19" s="282"/>
      <c r="CP19" s="2"/>
    </row>
    <row r="20" spans="1:94" ht="15.75" customHeight="1" thickBot="1" x14ac:dyDescent="0.2">
      <c r="A20" s="23"/>
      <c r="B20" s="24">
        <f>SUMIF(C20,TRUE,R20)*W20</f>
        <v>0</v>
      </c>
      <c r="C20" s="1" t="b">
        <v>0</v>
      </c>
      <c r="E20" s="492"/>
      <c r="F20" s="493"/>
      <c r="G20" s="493"/>
      <c r="H20" s="493"/>
      <c r="I20" s="493"/>
      <c r="J20" s="493"/>
      <c r="K20" s="494"/>
      <c r="L20" s="96"/>
      <c r="M20" s="97"/>
      <c r="N20" s="20"/>
      <c r="O20" s="97"/>
      <c r="P20" s="21" t="s">
        <v>173</v>
      </c>
      <c r="Q20" s="10"/>
      <c r="R20" s="376">
        <v>3000</v>
      </c>
      <c r="S20" s="376"/>
      <c r="T20" s="495"/>
      <c r="U20" s="255"/>
      <c r="V20" s="256"/>
      <c r="W20" s="345"/>
      <c r="X20" s="346"/>
      <c r="Y20" s="346"/>
      <c r="Z20" s="259"/>
      <c r="AA20" s="266"/>
      <c r="AB20" s="267"/>
      <c r="AC20" s="267"/>
      <c r="AD20" s="267"/>
      <c r="AE20" s="268"/>
      <c r="AF20" s="276"/>
      <c r="AG20" s="256"/>
      <c r="AH20" s="307"/>
      <c r="AI20" s="308"/>
      <c r="AJ20" s="308"/>
      <c r="AK20" s="308"/>
      <c r="AL20" s="308"/>
      <c r="AM20" s="308"/>
      <c r="AN20" s="308"/>
      <c r="AO20" s="308"/>
      <c r="AP20" s="308"/>
      <c r="AQ20" s="308"/>
      <c r="AR20" s="308"/>
      <c r="AS20" s="309"/>
      <c r="AT20" s="90"/>
      <c r="AU20" s="91"/>
      <c r="AV20" s="91"/>
      <c r="AW20" s="91"/>
      <c r="AX20" s="91"/>
      <c r="BB20" s="295"/>
      <c r="BC20" s="296"/>
      <c r="BD20" s="296"/>
      <c r="BE20" s="296"/>
      <c r="BF20" s="297"/>
      <c r="BG20" s="301"/>
      <c r="BH20" s="302"/>
      <c r="BI20" s="302"/>
      <c r="BJ20" s="302"/>
      <c r="BK20" s="303"/>
      <c r="BL20" s="295"/>
      <c r="BM20" s="296"/>
      <c r="BN20" s="296"/>
      <c r="BO20" s="296"/>
      <c r="BP20" s="296"/>
      <c r="BQ20" s="297"/>
      <c r="BR20" s="295"/>
      <c r="BS20" s="296"/>
      <c r="BT20" s="296"/>
      <c r="BU20" s="296"/>
      <c r="BV20" s="296"/>
      <c r="BW20" s="296"/>
      <c r="BX20" s="296"/>
      <c r="BY20" s="296"/>
      <c r="BZ20" s="296"/>
      <c r="CA20" s="297"/>
      <c r="CB20" s="283"/>
      <c r="CC20" s="284"/>
      <c r="CD20" s="284"/>
      <c r="CE20" s="285"/>
      <c r="CF20" s="283"/>
      <c r="CG20" s="284"/>
      <c r="CH20" s="284"/>
      <c r="CI20" s="284"/>
      <c r="CJ20" s="285"/>
      <c r="CK20" s="283"/>
      <c r="CL20" s="284"/>
      <c r="CM20" s="284"/>
      <c r="CN20" s="284"/>
      <c r="CO20" s="285"/>
      <c r="CP20" s="2"/>
    </row>
    <row r="21" spans="1:94" ht="15.75" customHeight="1" x14ac:dyDescent="0.15">
      <c r="A21" s="12"/>
      <c r="B21" s="13">
        <f ca="1">SUMIF(C21:C22,TRUE,R21)*W21</f>
        <v>0</v>
      </c>
      <c r="C21" s="1" t="b">
        <v>0</v>
      </c>
      <c r="E21" s="320" t="s">
        <v>356</v>
      </c>
      <c r="F21" s="321"/>
      <c r="G21" s="321"/>
      <c r="H21" s="321"/>
      <c r="I21" s="321"/>
      <c r="J21" s="321"/>
      <c r="K21" s="322"/>
      <c r="L21" s="329"/>
      <c r="M21" s="330"/>
      <c r="N21" s="330"/>
      <c r="O21" s="330"/>
      <c r="P21" s="18"/>
      <c r="Q21" s="274"/>
      <c r="R21" s="379">
        <v>13000</v>
      </c>
      <c r="S21" s="379"/>
      <c r="T21" s="379"/>
      <c r="U21" s="251" t="s">
        <v>82</v>
      </c>
      <c r="V21" s="252"/>
      <c r="W21" s="343"/>
      <c r="X21" s="344"/>
      <c r="Y21" s="344"/>
      <c r="Z21" s="257" t="s">
        <v>81</v>
      </c>
      <c r="AA21" s="260" t="s">
        <v>61</v>
      </c>
      <c r="AB21" s="261"/>
      <c r="AC21" s="261"/>
      <c r="AD21" s="261"/>
      <c r="AE21" s="262"/>
      <c r="AF21" s="274" t="s">
        <v>306</v>
      </c>
      <c r="AG21" s="252"/>
      <c r="AH21" s="307"/>
      <c r="AI21" s="308"/>
      <c r="AJ21" s="308"/>
      <c r="AK21" s="308"/>
      <c r="AL21" s="308"/>
      <c r="AM21" s="308"/>
      <c r="AN21" s="308"/>
      <c r="AO21" s="308"/>
      <c r="AP21" s="308"/>
      <c r="AQ21" s="308"/>
      <c r="AR21" s="308"/>
      <c r="AS21" s="309"/>
      <c r="AT21" s="90"/>
      <c r="AU21" s="91"/>
      <c r="AV21" s="91"/>
      <c r="AW21" s="91"/>
      <c r="AX21" s="91"/>
      <c r="BB21" s="292" t="s">
        <v>348</v>
      </c>
      <c r="BC21" s="293"/>
      <c r="BD21" s="293"/>
      <c r="BE21" s="293"/>
      <c r="BF21" s="294"/>
      <c r="BG21" s="298" t="s">
        <v>336</v>
      </c>
      <c r="BH21" s="299"/>
      <c r="BI21" s="299"/>
      <c r="BJ21" s="299"/>
      <c r="BK21" s="300"/>
      <c r="BL21" s="480" t="s">
        <v>349</v>
      </c>
      <c r="BM21" s="481"/>
      <c r="BN21" s="481"/>
      <c r="BO21" s="481"/>
      <c r="BP21" s="481"/>
      <c r="BQ21" s="482"/>
      <c r="BR21" s="292" t="s">
        <v>350</v>
      </c>
      <c r="BS21" s="293"/>
      <c r="BT21" s="293"/>
      <c r="BU21" s="293"/>
      <c r="BV21" s="293"/>
      <c r="BW21" s="293"/>
      <c r="BX21" s="293"/>
      <c r="BY21" s="293"/>
      <c r="BZ21" s="293"/>
      <c r="CA21" s="294"/>
      <c r="CB21" s="280" t="s">
        <v>351</v>
      </c>
      <c r="CC21" s="281"/>
      <c r="CD21" s="281"/>
      <c r="CE21" s="282"/>
      <c r="CF21" s="280" t="s">
        <v>352</v>
      </c>
      <c r="CG21" s="281"/>
      <c r="CH21" s="281"/>
      <c r="CI21" s="281"/>
      <c r="CJ21" s="282"/>
      <c r="CK21" s="280" t="s">
        <v>348</v>
      </c>
      <c r="CL21" s="281"/>
      <c r="CM21" s="281"/>
      <c r="CN21" s="281"/>
      <c r="CO21" s="282"/>
      <c r="CP21" s="2"/>
    </row>
    <row r="22" spans="1:94" ht="15.75" customHeight="1" thickBot="1" x14ac:dyDescent="0.2">
      <c r="A22" s="23"/>
      <c r="B22" s="24"/>
      <c r="E22" s="326"/>
      <c r="F22" s="327"/>
      <c r="G22" s="327"/>
      <c r="H22" s="327"/>
      <c r="I22" s="327"/>
      <c r="J22" s="327"/>
      <c r="K22" s="328"/>
      <c r="L22" s="19"/>
      <c r="M22" s="20"/>
      <c r="N22" s="20"/>
      <c r="O22" s="20"/>
      <c r="P22" s="21" t="s">
        <v>173</v>
      </c>
      <c r="Q22" s="276"/>
      <c r="R22" s="376"/>
      <c r="S22" s="376"/>
      <c r="T22" s="376"/>
      <c r="U22" s="255"/>
      <c r="V22" s="256"/>
      <c r="W22" s="345"/>
      <c r="X22" s="346"/>
      <c r="Y22" s="346"/>
      <c r="Z22" s="259"/>
      <c r="AA22" s="266"/>
      <c r="AB22" s="267"/>
      <c r="AC22" s="267"/>
      <c r="AD22" s="267"/>
      <c r="AE22" s="268"/>
      <c r="AF22" s="276"/>
      <c r="AG22" s="256"/>
      <c r="AH22" s="307"/>
      <c r="AI22" s="308"/>
      <c r="AJ22" s="308"/>
      <c r="AK22" s="308"/>
      <c r="AL22" s="308"/>
      <c r="AM22" s="308"/>
      <c r="AN22" s="308"/>
      <c r="AO22" s="308"/>
      <c r="AP22" s="308"/>
      <c r="AQ22" s="308"/>
      <c r="AR22" s="308"/>
      <c r="AS22" s="309"/>
      <c r="AT22" s="90"/>
      <c r="AU22" s="91"/>
      <c r="AV22" s="91"/>
      <c r="AW22" s="91"/>
      <c r="AX22" s="91"/>
      <c r="BB22" s="295"/>
      <c r="BC22" s="296"/>
      <c r="BD22" s="296"/>
      <c r="BE22" s="296"/>
      <c r="BF22" s="297"/>
      <c r="BG22" s="301"/>
      <c r="BH22" s="302"/>
      <c r="BI22" s="302"/>
      <c r="BJ22" s="302"/>
      <c r="BK22" s="303"/>
      <c r="BL22" s="483"/>
      <c r="BM22" s="484"/>
      <c r="BN22" s="484"/>
      <c r="BO22" s="484"/>
      <c r="BP22" s="484"/>
      <c r="BQ22" s="485"/>
      <c r="BR22" s="295"/>
      <c r="BS22" s="296"/>
      <c r="BT22" s="296"/>
      <c r="BU22" s="296"/>
      <c r="BV22" s="296"/>
      <c r="BW22" s="296"/>
      <c r="BX22" s="296"/>
      <c r="BY22" s="296"/>
      <c r="BZ22" s="296"/>
      <c r="CA22" s="297"/>
      <c r="CB22" s="283"/>
      <c r="CC22" s="284"/>
      <c r="CD22" s="284"/>
      <c r="CE22" s="285"/>
      <c r="CF22" s="283"/>
      <c r="CG22" s="284"/>
      <c r="CH22" s="284"/>
      <c r="CI22" s="284"/>
      <c r="CJ22" s="285"/>
      <c r="CK22" s="283"/>
      <c r="CL22" s="284"/>
      <c r="CM22" s="284"/>
      <c r="CN22" s="284"/>
      <c r="CO22" s="285"/>
      <c r="CP22" s="2"/>
    </row>
    <row r="23" spans="1:94" ht="15.75" customHeight="1" x14ac:dyDescent="0.15">
      <c r="A23" s="12"/>
      <c r="B23" s="13">
        <f t="shared" ref="B23:B30" si="0">SUMIF(C23,TRUE,R23)*W23</f>
        <v>0</v>
      </c>
      <c r="C23" s="1" t="b">
        <v>0</v>
      </c>
      <c r="E23" s="320" t="s">
        <v>184</v>
      </c>
      <c r="F23" s="321"/>
      <c r="G23" s="321"/>
      <c r="H23" s="321"/>
      <c r="I23" s="321"/>
      <c r="J23" s="321"/>
      <c r="K23" s="322"/>
      <c r="L23" s="329"/>
      <c r="M23" s="330"/>
      <c r="N23" s="330"/>
      <c r="O23" s="330"/>
      <c r="P23" s="18"/>
      <c r="Q23" s="9"/>
      <c r="R23" s="379">
        <v>13000</v>
      </c>
      <c r="S23" s="379"/>
      <c r="T23" s="379"/>
      <c r="U23" s="251" t="s">
        <v>82</v>
      </c>
      <c r="V23" s="252"/>
      <c r="W23" s="343"/>
      <c r="X23" s="344"/>
      <c r="Y23" s="344"/>
      <c r="Z23" s="257" t="s">
        <v>81</v>
      </c>
      <c r="AA23" s="260" t="s">
        <v>61</v>
      </c>
      <c r="AB23" s="261"/>
      <c r="AC23" s="261"/>
      <c r="AD23" s="261"/>
      <c r="AE23" s="262"/>
      <c r="AF23" s="274" t="s">
        <v>307</v>
      </c>
      <c r="AG23" s="252"/>
      <c r="AH23" s="307"/>
      <c r="AI23" s="308"/>
      <c r="AJ23" s="308"/>
      <c r="AK23" s="308"/>
      <c r="AL23" s="308"/>
      <c r="AM23" s="308"/>
      <c r="AN23" s="308"/>
      <c r="AO23" s="308"/>
      <c r="AP23" s="308"/>
      <c r="AQ23" s="308"/>
      <c r="AR23" s="308"/>
      <c r="AS23" s="309"/>
      <c r="AT23" s="90"/>
      <c r="AU23" s="91"/>
      <c r="AV23" s="91"/>
      <c r="AW23" s="91"/>
      <c r="AX23" s="91"/>
      <c r="BB23" s="292" t="s">
        <v>348</v>
      </c>
      <c r="BC23" s="293"/>
      <c r="BD23" s="293"/>
      <c r="BE23" s="293"/>
      <c r="BF23" s="294"/>
      <c r="BG23" s="298" t="s">
        <v>337</v>
      </c>
      <c r="BH23" s="299"/>
      <c r="BI23" s="299"/>
      <c r="BJ23" s="299"/>
      <c r="BK23" s="300"/>
      <c r="BL23" s="292" t="s">
        <v>353</v>
      </c>
      <c r="BM23" s="293"/>
      <c r="BN23" s="293"/>
      <c r="BO23" s="293"/>
      <c r="BP23" s="293"/>
      <c r="BQ23" s="294"/>
      <c r="BR23" s="292" t="s">
        <v>354</v>
      </c>
      <c r="BS23" s="293"/>
      <c r="BT23" s="293"/>
      <c r="BU23" s="293"/>
      <c r="BV23" s="293"/>
      <c r="BW23" s="293"/>
      <c r="BX23" s="293"/>
      <c r="BY23" s="293"/>
      <c r="BZ23" s="293"/>
      <c r="CA23" s="294"/>
      <c r="CB23" s="280" t="s">
        <v>338</v>
      </c>
      <c r="CC23" s="281"/>
      <c r="CD23" s="281"/>
      <c r="CE23" s="282"/>
      <c r="CF23" s="439">
        <v>45</v>
      </c>
      <c r="CG23" s="440"/>
      <c r="CH23" s="440"/>
      <c r="CI23" s="441" t="s">
        <v>339</v>
      </c>
      <c r="CJ23" s="442"/>
      <c r="CK23" s="292" t="s">
        <v>340</v>
      </c>
      <c r="CL23" s="293"/>
      <c r="CM23" s="293"/>
      <c r="CN23" s="293"/>
      <c r="CO23" s="294"/>
    </row>
    <row r="24" spans="1:94" ht="15.75" customHeight="1" x14ac:dyDescent="0.15">
      <c r="A24" s="14"/>
      <c r="B24" s="15">
        <f t="shared" si="0"/>
        <v>0</v>
      </c>
      <c r="C24" s="1" t="b">
        <v>0</v>
      </c>
      <c r="E24" s="323"/>
      <c r="F24" s="324"/>
      <c r="G24" s="324"/>
      <c r="H24" s="324"/>
      <c r="I24" s="324"/>
      <c r="J24" s="324"/>
      <c r="K24" s="325"/>
      <c r="L24" s="331"/>
      <c r="M24" s="332"/>
      <c r="N24" s="332"/>
      <c r="O24" s="332"/>
      <c r="P24" s="22"/>
      <c r="Q24" s="135"/>
      <c r="R24" s="269">
        <v>30000</v>
      </c>
      <c r="S24" s="269"/>
      <c r="T24" s="269"/>
      <c r="U24" s="253"/>
      <c r="V24" s="254"/>
      <c r="W24" s="271"/>
      <c r="X24" s="272"/>
      <c r="Y24" s="272"/>
      <c r="Z24" s="258"/>
      <c r="AA24" s="263"/>
      <c r="AB24" s="264"/>
      <c r="AC24" s="264"/>
      <c r="AD24" s="264"/>
      <c r="AE24" s="265"/>
      <c r="AF24" s="275"/>
      <c r="AG24" s="254"/>
      <c r="AH24" s="307"/>
      <c r="AI24" s="308"/>
      <c r="AJ24" s="308"/>
      <c r="AK24" s="308"/>
      <c r="AL24" s="308"/>
      <c r="AM24" s="308"/>
      <c r="AN24" s="308"/>
      <c r="AO24" s="308"/>
      <c r="AP24" s="308"/>
      <c r="AQ24" s="308"/>
      <c r="AR24" s="308"/>
      <c r="AS24" s="309"/>
      <c r="AT24" s="90"/>
      <c r="AU24" s="91"/>
      <c r="AV24" s="91"/>
      <c r="AW24" s="91"/>
      <c r="AX24" s="91"/>
      <c r="BB24" s="295"/>
      <c r="BC24" s="296"/>
      <c r="BD24" s="296"/>
      <c r="BE24" s="296"/>
      <c r="BF24" s="297"/>
      <c r="BG24" s="301"/>
      <c r="BH24" s="302"/>
      <c r="BI24" s="302"/>
      <c r="BJ24" s="302"/>
      <c r="BK24" s="303"/>
      <c r="BL24" s="295"/>
      <c r="BM24" s="296"/>
      <c r="BN24" s="296"/>
      <c r="BO24" s="296"/>
      <c r="BP24" s="296"/>
      <c r="BQ24" s="297"/>
      <c r="BR24" s="295"/>
      <c r="BS24" s="296"/>
      <c r="BT24" s="296"/>
      <c r="BU24" s="296"/>
      <c r="BV24" s="296"/>
      <c r="BW24" s="296"/>
      <c r="BX24" s="296"/>
      <c r="BY24" s="296"/>
      <c r="BZ24" s="296"/>
      <c r="CA24" s="297"/>
      <c r="CB24" s="283"/>
      <c r="CC24" s="284"/>
      <c r="CD24" s="284"/>
      <c r="CE24" s="285"/>
      <c r="CF24" s="443">
        <v>36</v>
      </c>
      <c r="CG24" s="444"/>
      <c r="CH24" s="444"/>
      <c r="CI24" s="445" t="s">
        <v>339</v>
      </c>
      <c r="CJ24" s="446"/>
      <c r="CK24" s="295"/>
      <c r="CL24" s="296"/>
      <c r="CM24" s="296"/>
      <c r="CN24" s="296"/>
      <c r="CO24" s="297"/>
    </row>
    <row r="25" spans="1:94" ht="15.75" customHeight="1" thickBot="1" x14ac:dyDescent="0.2">
      <c r="A25" s="23"/>
      <c r="B25" s="24">
        <f t="shared" si="0"/>
        <v>0</v>
      </c>
      <c r="C25" s="1" t="b">
        <v>0</v>
      </c>
      <c r="E25" s="326"/>
      <c r="F25" s="327"/>
      <c r="G25" s="327"/>
      <c r="H25" s="327"/>
      <c r="I25" s="327"/>
      <c r="J25" s="327"/>
      <c r="K25" s="328"/>
      <c r="L25" s="96"/>
      <c r="M25" s="97"/>
      <c r="N25" s="97"/>
      <c r="O25" s="97"/>
      <c r="P25" s="21" t="s">
        <v>173</v>
      </c>
      <c r="Q25" s="10"/>
      <c r="R25" s="376">
        <v>80000</v>
      </c>
      <c r="S25" s="376"/>
      <c r="T25" s="376"/>
      <c r="U25" s="255"/>
      <c r="V25" s="256"/>
      <c r="W25" s="345"/>
      <c r="X25" s="346"/>
      <c r="Y25" s="346"/>
      <c r="Z25" s="259"/>
      <c r="AA25" s="266"/>
      <c r="AB25" s="267"/>
      <c r="AC25" s="267"/>
      <c r="AD25" s="267"/>
      <c r="AE25" s="268"/>
      <c r="AF25" s="276"/>
      <c r="AG25" s="256"/>
      <c r="AH25" s="307"/>
      <c r="AI25" s="308"/>
      <c r="AJ25" s="308"/>
      <c r="AK25" s="308"/>
      <c r="AL25" s="308"/>
      <c r="AM25" s="308"/>
      <c r="AN25" s="308"/>
      <c r="AO25" s="308"/>
      <c r="AP25" s="308"/>
      <c r="AQ25" s="308"/>
      <c r="AR25" s="308"/>
      <c r="AS25" s="309"/>
      <c r="AT25" s="90"/>
      <c r="AU25" s="91"/>
      <c r="AV25" s="91"/>
      <c r="AW25" s="91"/>
      <c r="AX25" s="91"/>
      <c r="BB25" s="292"/>
      <c r="BC25" s="293"/>
      <c r="BD25" s="293"/>
      <c r="BE25" s="293"/>
      <c r="BF25" s="294"/>
      <c r="BG25" s="298"/>
      <c r="BH25" s="299"/>
      <c r="BI25" s="299"/>
      <c r="BJ25" s="299"/>
      <c r="BK25" s="300"/>
      <c r="BL25" s="292"/>
      <c r="BM25" s="293"/>
      <c r="BN25" s="293"/>
      <c r="BO25" s="293"/>
      <c r="BP25" s="293"/>
      <c r="BQ25" s="294"/>
      <c r="BR25" s="292"/>
      <c r="BS25" s="293"/>
      <c r="BT25" s="293"/>
      <c r="BU25" s="293"/>
      <c r="BV25" s="293"/>
      <c r="BW25" s="293"/>
      <c r="BX25" s="293"/>
      <c r="BY25" s="293"/>
      <c r="BZ25" s="293"/>
      <c r="CA25" s="294"/>
      <c r="CB25" s="280"/>
      <c r="CC25" s="281"/>
      <c r="CD25" s="281"/>
      <c r="CE25" s="282"/>
      <c r="CF25" s="280"/>
      <c r="CG25" s="281"/>
      <c r="CH25" s="281"/>
      <c r="CI25" s="281"/>
      <c r="CJ25" s="282"/>
      <c r="CK25" s="280"/>
      <c r="CL25" s="281"/>
      <c r="CM25" s="281"/>
      <c r="CN25" s="281"/>
      <c r="CO25" s="282"/>
    </row>
    <row r="26" spans="1:94" ht="15.75" customHeight="1" x14ac:dyDescent="0.15">
      <c r="A26" s="12"/>
      <c r="B26" s="13">
        <f t="shared" si="0"/>
        <v>0</v>
      </c>
      <c r="C26" s="1" t="b">
        <v>0</v>
      </c>
      <c r="E26" s="320" t="s">
        <v>183</v>
      </c>
      <c r="F26" s="321"/>
      <c r="G26" s="321"/>
      <c r="H26" s="321"/>
      <c r="I26" s="321"/>
      <c r="J26" s="321"/>
      <c r="K26" s="322"/>
      <c r="L26" s="329"/>
      <c r="M26" s="330"/>
      <c r="N26" s="330"/>
      <c r="O26" s="330"/>
      <c r="P26" s="22"/>
      <c r="Q26" s="136"/>
      <c r="R26" s="377">
        <v>40000</v>
      </c>
      <c r="S26" s="377"/>
      <c r="T26" s="378"/>
      <c r="U26" s="251" t="s">
        <v>82</v>
      </c>
      <c r="V26" s="252"/>
      <c r="W26" s="340"/>
      <c r="X26" s="341"/>
      <c r="Y26" s="342"/>
      <c r="Z26" s="257" t="s">
        <v>81</v>
      </c>
      <c r="AA26" s="260" t="s">
        <v>311</v>
      </c>
      <c r="AB26" s="261"/>
      <c r="AC26" s="261"/>
      <c r="AD26" s="261"/>
      <c r="AE26" s="262"/>
      <c r="AF26" s="274" t="s">
        <v>308</v>
      </c>
      <c r="AG26" s="252"/>
      <c r="AH26" s="307"/>
      <c r="AI26" s="308"/>
      <c r="AJ26" s="308"/>
      <c r="AK26" s="308"/>
      <c r="AL26" s="308"/>
      <c r="AM26" s="308"/>
      <c r="AN26" s="308"/>
      <c r="AO26" s="308"/>
      <c r="AP26" s="308"/>
      <c r="AQ26" s="308"/>
      <c r="AR26" s="308"/>
      <c r="AS26" s="309"/>
      <c r="AT26" s="90"/>
      <c r="AU26" s="91"/>
      <c r="AV26" s="91"/>
      <c r="AW26" s="91"/>
      <c r="AX26" s="91"/>
      <c r="BB26" s="295"/>
      <c r="BC26" s="296"/>
      <c r="BD26" s="296"/>
      <c r="BE26" s="296"/>
      <c r="BF26" s="297"/>
      <c r="BG26" s="301"/>
      <c r="BH26" s="302"/>
      <c r="BI26" s="302"/>
      <c r="BJ26" s="302"/>
      <c r="BK26" s="303"/>
      <c r="BL26" s="295"/>
      <c r="BM26" s="296"/>
      <c r="BN26" s="296"/>
      <c r="BO26" s="296"/>
      <c r="BP26" s="296"/>
      <c r="BQ26" s="297"/>
      <c r="BR26" s="295"/>
      <c r="BS26" s="296"/>
      <c r="BT26" s="296"/>
      <c r="BU26" s="296"/>
      <c r="BV26" s="296"/>
      <c r="BW26" s="296"/>
      <c r="BX26" s="296"/>
      <c r="BY26" s="296"/>
      <c r="BZ26" s="296"/>
      <c r="CA26" s="297"/>
      <c r="CB26" s="283"/>
      <c r="CC26" s="284"/>
      <c r="CD26" s="284"/>
      <c r="CE26" s="285"/>
      <c r="CF26" s="283"/>
      <c r="CG26" s="284"/>
      <c r="CH26" s="284"/>
      <c r="CI26" s="284"/>
      <c r="CJ26" s="285"/>
      <c r="CK26" s="283"/>
      <c r="CL26" s="284"/>
      <c r="CM26" s="284"/>
      <c r="CN26" s="284"/>
      <c r="CO26" s="285"/>
    </row>
    <row r="27" spans="1:94" ht="15.75" customHeight="1" x14ac:dyDescent="0.15">
      <c r="A27" s="140"/>
      <c r="B27" s="141">
        <f t="shared" si="0"/>
        <v>0</v>
      </c>
      <c r="C27" s="1" t="b">
        <v>0</v>
      </c>
      <c r="E27" s="323"/>
      <c r="F27" s="324"/>
      <c r="G27" s="324"/>
      <c r="H27" s="324"/>
      <c r="I27" s="324"/>
      <c r="J27" s="324"/>
      <c r="K27" s="325"/>
      <c r="L27" s="331"/>
      <c r="M27" s="332"/>
      <c r="N27" s="332"/>
      <c r="O27" s="332"/>
      <c r="P27" s="22"/>
      <c r="Q27" s="135"/>
      <c r="R27" s="269">
        <v>60000</v>
      </c>
      <c r="S27" s="269"/>
      <c r="T27" s="270"/>
      <c r="U27" s="253"/>
      <c r="V27" s="254"/>
      <c r="W27" s="271"/>
      <c r="X27" s="272"/>
      <c r="Y27" s="273"/>
      <c r="Z27" s="258"/>
      <c r="AA27" s="263"/>
      <c r="AB27" s="264"/>
      <c r="AC27" s="264"/>
      <c r="AD27" s="264"/>
      <c r="AE27" s="265"/>
      <c r="AF27" s="275"/>
      <c r="AG27" s="254"/>
      <c r="AH27" s="307"/>
      <c r="AI27" s="308"/>
      <c r="AJ27" s="308"/>
      <c r="AK27" s="308"/>
      <c r="AL27" s="308"/>
      <c r="AM27" s="308"/>
      <c r="AN27" s="308"/>
      <c r="AO27" s="308"/>
      <c r="AP27" s="308"/>
      <c r="AQ27" s="308"/>
      <c r="AR27" s="308"/>
      <c r="AS27" s="309"/>
      <c r="AT27" s="90"/>
      <c r="AU27" s="91"/>
      <c r="AV27" s="91"/>
      <c r="AW27" s="91"/>
      <c r="AX27" s="91"/>
    </row>
    <row r="28" spans="1:94" ht="15.75" customHeight="1" x14ac:dyDescent="0.15">
      <c r="A28" s="140"/>
      <c r="B28" s="141">
        <f t="shared" si="0"/>
        <v>0</v>
      </c>
      <c r="C28" s="1" t="b">
        <v>0</v>
      </c>
      <c r="E28" s="323"/>
      <c r="F28" s="324"/>
      <c r="G28" s="324"/>
      <c r="H28" s="324"/>
      <c r="I28" s="324"/>
      <c r="J28" s="324"/>
      <c r="K28" s="325"/>
      <c r="L28" s="331"/>
      <c r="M28" s="332"/>
      <c r="N28" s="332"/>
      <c r="O28" s="332"/>
      <c r="P28" s="22"/>
      <c r="Q28" s="135"/>
      <c r="R28" s="269">
        <v>80000</v>
      </c>
      <c r="S28" s="269"/>
      <c r="T28" s="270"/>
      <c r="U28" s="253"/>
      <c r="V28" s="254"/>
      <c r="W28" s="271"/>
      <c r="X28" s="272"/>
      <c r="Y28" s="273"/>
      <c r="Z28" s="258"/>
      <c r="AA28" s="263"/>
      <c r="AB28" s="264"/>
      <c r="AC28" s="264"/>
      <c r="AD28" s="264"/>
      <c r="AE28" s="265"/>
      <c r="AF28" s="275"/>
      <c r="AG28" s="254"/>
      <c r="AH28" s="307"/>
      <c r="AI28" s="308"/>
      <c r="AJ28" s="308"/>
      <c r="AK28" s="308"/>
      <c r="AL28" s="308"/>
      <c r="AM28" s="308"/>
      <c r="AN28" s="308"/>
      <c r="AO28" s="308"/>
      <c r="AP28" s="308"/>
      <c r="AQ28" s="308"/>
      <c r="AR28" s="308"/>
      <c r="AS28" s="309"/>
      <c r="AT28" s="90"/>
      <c r="AU28" s="91"/>
      <c r="AV28" s="91"/>
      <c r="AW28" s="91"/>
      <c r="AX28" s="91"/>
      <c r="BB28" s="1" t="s">
        <v>155</v>
      </c>
    </row>
    <row r="29" spans="1:94" ht="15.75" customHeight="1" x14ac:dyDescent="0.15">
      <c r="A29" s="14"/>
      <c r="B29" s="15">
        <f t="shared" si="0"/>
        <v>0</v>
      </c>
      <c r="C29" s="1" t="b">
        <v>0</v>
      </c>
      <c r="E29" s="323"/>
      <c r="F29" s="324"/>
      <c r="G29" s="324"/>
      <c r="H29" s="324"/>
      <c r="I29" s="324"/>
      <c r="J29" s="324"/>
      <c r="K29" s="325"/>
      <c r="L29" s="331"/>
      <c r="M29" s="332"/>
      <c r="N29" s="332"/>
      <c r="O29" s="332"/>
      <c r="P29" s="22"/>
      <c r="Q29" s="135"/>
      <c r="R29" s="269">
        <v>120000</v>
      </c>
      <c r="S29" s="269"/>
      <c r="T29" s="269"/>
      <c r="U29" s="253"/>
      <c r="V29" s="254"/>
      <c r="W29" s="271"/>
      <c r="X29" s="272"/>
      <c r="Y29" s="272"/>
      <c r="Z29" s="258"/>
      <c r="AA29" s="263"/>
      <c r="AB29" s="264"/>
      <c r="AC29" s="264"/>
      <c r="AD29" s="264"/>
      <c r="AE29" s="265"/>
      <c r="AF29" s="275"/>
      <c r="AG29" s="254"/>
      <c r="AH29" s="307"/>
      <c r="AI29" s="308"/>
      <c r="AJ29" s="308"/>
      <c r="AK29" s="308"/>
      <c r="AL29" s="308"/>
      <c r="AM29" s="308"/>
      <c r="AN29" s="308"/>
      <c r="AO29" s="308"/>
      <c r="AP29" s="308"/>
      <c r="AQ29" s="308"/>
      <c r="AR29" s="308"/>
      <c r="AS29" s="309"/>
      <c r="AT29" s="90"/>
      <c r="AU29" s="91"/>
      <c r="AV29" s="91"/>
      <c r="AW29" s="91"/>
      <c r="AX29" s="91"/>
      <c r="BB29" s="286" t="s">
        <v>16</v>
      </c>
      <c r="BC29" s="287"/>
      <c r="BD29" s="287"/>
      <c r="BE29" s="287"/>
      <c r="BF29" s="288"/>
      <c r="BG29" s="370" t="s">
        <v>32</v>
      </c>
      <c r="BH29" s="371"/>
      <c r="BI29" s="371"/>
      <c r="BJ29" s="371"/>
      <c r="BK29" s="372"/>
      <c r="BL29" s="370" t="s">
        <v>41</v>
      </c>
      <c r="BM29" s="371"/>
      <c r="BN29" s="371"/>
      <c r="BO29" s="371"/>
      <c r="BP29" s="371"/>
      <c r="BQ29" s="372"/>
      <c r="BR29" s="286" t="s">
        <v>42</v>
      </c>
      <c r="BS29" s="287"/>
      <c r="BT29" s="287"/>
      <c r="BU29" s="287"/>
      <c r="BV29" s="287"/>
      <c r="BW29" s="287"/>
      <c r="BX29" s="287"/>
      <c r="BY29" s="287"/>
      <c r="BZ29" s="287"/>
      <c r="CA29" s="288"/>
      <c r="CB29" s="286" t="s">
        <v>18</v>
      </c>
      <c r="CC29" s="287"/>
      <c r="CD29" s="287"/>
      <c r="CE29" s="288"/>
      <c r="CF29" s="286" t="s">
        <v>19</v>
      </c>
      <c r="CG29" s="287"/>
      <c r="CH29" s="287"/>
      <c r="CI29" s="287"/>
      <c r="CJ29" s="288"/>
      <c r="CK29" s="370" t="s">
        <v>40</v>
      </c>
      <c r="CL29" s="371"/>
      <c r="CM29" s="371"/>
      <c r="CN29" s="371"/>
      <c r="CO29" s="372"/>
    </row>
    <row r="30" spans="1:94" ht="15.75" customHeight="1" thickBot="1" x14ac:dyDescent="0.2">
      <c r="A30" s="23"/>
      <c r="B30" s="24">
        <f t="shared" si="0"/>
        <v>0</v>
      </c>
      <c r="C30" s="1" t="b">
        <v>0</v>
      </c>
      <c r="E30" s="326"/>
      <c r="F30" s="327"/>
      <c r="G30" s="327"/>
      <c r="H30" s="327"/>
      <c r="I30" s="327"/>
      <c r="J30" s="327"/>
      <c r="K30" s="328"/>
      <c r="L30" s="96"/>
      <c r="M30" s="97"/>
      <c r="N30" s="97"/>
      <c r="O30" s="97"/>
      <c r="P30" s="21" t="s">
        <v>173</v>
      </c>
      <c r="Q30" s="10"/>
      <c r="R30" s="376">
        <v>30000</v>
      </c>
      <c r="S30" s="376"/>
      <c r="T30" s="376"/>
      <c r="U30" s="255"/>
      <c r="V30" s="256"/>
      <c r="W30" s="345"/>
      <c r="X30" s="346"/>
      <c r="Y30" s="346"/>
      <c r="Z30" s="259"/>
      <c r="AA30" s="266"/>
      <c r="AB30" s="267"/>
      <c r="AC30" s="267"/>
      <c r="AD30" s="267"/>
      <c r="AE30" s="268"/>
      <c r="AF30" s="276"/>
      <c r="AG30" s="256"/>
      <c r="AH30" s="307"/>
      <c r="AI30" s="308"/>
      <c r="AJ30" s="308"/>
      <c r="AK30" s="308"/>
      <c r="AL30" s="308"/>
      <c r="AM30" s="308"/>
      <c r="AN30" s="308"/>
      <c r="AO30" s="308"/>
      <c r="AP30" s="308"/>
      <c r="AQ30" s="308"/>
      <c r="AR30" s="308"/>
      <c r="AS30" s="309"/>
      <c r="AT30" s="90"/>
      <c r="AU30" s="91"/>
      <c r="AV30" s="91"/>
      <c r="AW30" s="91"/>
      <c r="AX30" s="91"/>
      <c r="BB30" s="289"/>
      <c r="BC30" s="290"/>
      <c r="BD30" s="290"/>
      <c r="BE30" s="290"/>
      <c r="BF30" s="291"/>
      <c r="BG30" s="373"/>
      <c r="BH30" s="374"/>
      <c r="BI30" s="374"/>
      <c r="BJ30" s="374"/>
      <c r="BK30" s="375"/>
      <c r="BL30" s="373"/>
      <c r="BM30" s="374"/>
      <c r="BN30" s="374"/>
      <c r="BO30" s="374"/>
      <c r="BP30" s="374"/>
      <c r="BQ30" s="375"/>
      <c r="BR30" s="289"/>
      <c r="BS30" s="290"/>
      <c r="BT30" s="290"/>
      <c r="BU30" s="290"/>
      <c r="BV30" s="290"/>
      <c r="BW30" s="290"/>
      <c r="BX30" s="290"/>
      <c r="BY30" s="290"/>
      <c r="BZ30" s="290"/>
      <c r="CA30" s="291"/>
      <c r="CB30" s="289"/>
      <c r="CC30" s="290"/>
      <c r="CD30" s="290"/>
      <c r="CE30" s="291"/>
      <c r="CF30" s="289"/>
      <c r="CG30" s="290"/>
      <c r="CH30" s="290"/>
      <c r="CI30" s="290"/>
      <c r="CJ30" s="291"/>
      <c r="CK30" s="373"/>
      <c r="CL30" s="374"/>
      <c r="CM30" s="374"/>
      <c r="CN30" s="374"/>
      <c r="CO30" s="375"/>
    </row>
    <row r="31" spans="1:94" ht="15.75" customHeight="1" x14ac:dyDescent="0.15">
      <c r="A31" s="12"/>
      <c r="B31" s="13">
        <f ca="1">SUMIF(C31:C32,TRUE,R31)*W31</f>
        <v>0</v>
      </c>
      <c r="C31" s="1" t="b">
        <v>0</v>
      </c>
      <c r="E31" s="320" t="s">
        <v>21</v>
      </c>
      <c r="F31" s="321"/>
      <c r="G31" s="321"/>
      <c r="H31" s="321"/>
      <c r="I31" s="321"/>
      <c r="J31" s="321"/>
      <c r="K31" s="322"/>
      <c r="L31" s="329"/>
      <c r="M31" s="330"/>
      <c r="N31" s="330"/>
      <c r="O31" s="330"/>
      <c r="P31" s="18"/>
      <c r="Q31" s="274"/>
      <c r="R31" s="347">
        <v>500</v>
      </c>
      <c r="S31" s="347"/>
      <c r="T31" s="347"/>
      <c r="U31" s="251" t="s">
        <v>82</v>
      </c>
      <c r="V31" s="252"/>
      <c r="W31" s="248"/>
      <c r="X31" s="248"/>
      <c r="Y31" s="249"/>
      <c r="Z31" s="349" t="s">
        <v>20</v>
      </c>
      <c r="AA31" s="250" t="s">
        <v>63</v>
      </c>
      <c r="AB31" s="250"/>
      <c r="AC31" s="250"/>
      <c r="AD31" s="250"/>
      <c r="AE31" s="250"/>
      <c r="AF31" s="247" t="s">
        <v>309</v>
      </c>
      <c r="AG31" s="247"/>
      <c r="AH31" s="307"/>
      <c r="AI31" s="308"/>
      <c r="AJ31" s="308"/>
      <c r="AK31" s="308"/>
      <c r="AL31" s="308"/>
      <c r="AM31" s="308"/>
      <c r="AN31" s="308"/>
      <c r="AO31" s="308"/>
      <c r="AP31" s="308"/>
      <c r="AQ31" s="308"/>
      <c r="AR31" s="308"/>
      <c r="AS31" s="309"/>
      <c r="AT31" s="90"/>
      <c r="AU31" s="91"/>
      <c r="AV31" s="91"/>
      <c r="AW31" s="91"/>
      <c r="AX31" s="91"/>
      <c r="BB31" s="292" t="s">
        <v>66</v>
      </c>
      <c r="BC31" s="293"/>
      <c r="BD31" s="293"/>
      <c r="BE31" s="293"/>
      <c r="BF31" s="294"/>
      <c r="BG31" s="298" t="s">
        <v>43</v>
      </c>
      <c r="BH31" s="299"/>
      <c r="BI31" s="299"/>
      <c r="BJ31" s="299"/>
      <c r="BK31" s="300"/>
      <c r="BL31" s="292" t="s">
        <v>156</v>
      </c>
      <c r="BM31" s="293"/>
      <c r="BN31" s="293"/>
      <c r="BO31" s="293"/>
      <c r="BP31" s="293"/>
      <c r="BQ31" s="294"/>
      <c r="BR31" s="292" t="s">
        <v>13</v>
      </c>
      <c r="BS31" s="293"/>
      <c r="BT31" s="293"/>
      <c r="BU31" s="293"/>
      <c r="BV31" s="293"/>
      <c r="BW31" s="293"/>
      <c r="BX31" s="293"/>
      <c r="BY31" s="293"/>
      <c r="BZ31" s="293"/>
      <c r="CA31" s="294"/>
      <c r="CB31" s="280" t="s">
        <v>44</v>
      </c>
      <c r="CC31" s="281"/>
      <c r="CD31" s="281"/>
      <c r="CE31" s="282"/>
      <c r="CF31" s="454">
        <v>233994</v>
      </c>
      <c r="CG31" s="455"/>
      <c r="CH31" s="455"/>
      <c r="CI31" s="455"/>
      <c r="CJ31" s="317" t="s">
        <v>167</v>
      </c>
      <c r="CK31" s="280" t="s">
        <v>168</v>
      </c>
      <c r="CL31" s="281"/>
      <c r="CM31" s="281"/>
      <c r="CN31" s="281"/>
      <c r="CO31" s="282"/>
    </row>
    <row r="32" spans="1:94" ht="15.75" customHeight="1" thickBot="1" x14ac:dyDescent="0.2">
      <c r="A32" s="14"/>
      <c r="B32" s="15"/>
      <c r="E32" s="326"/>
      <c r="F32" s="327"/>
      <c r="G32" s="327"/>
      <c r="H32" s="327"/>
      <c r="I32" s="327"/>
      <c r="J32" s="327"/>
      <c r="K32" s="328"/>
      <c r="L32" s="96"/>
      <c r="M32" s="97"/>
      <c r="N32" s="97"/>
      <c r="O32" s="97"/>
      <c r="P32" s="21" t="s">
        <v>173</v>
      </c>
      <c r="Q32" s="276"/>
      <c r="R32" s="348"/>
      <c r="S32" s="348"/>
      <c r="T32" s="348"/>
      <c r="U32" s="255"/>
      <c r="V32" s="256"/>
      <c r="W32" s="248"/>
      <c r="X32" s="248"/>
      <c r="Y32" s="249"/>
      <c r="Z32" s="349"/>
      <c r="AA32" s="250"/>
      <c r="AB32" s="250"/>
      <c r="AC32" s="250"/>
      <c r="AD32" s="250"/>
      <c r="AE32" s="250"/>
      <c r="AF32" s="247"/>
      <c r="AG32" s="247"/>
      <c r="AH32" s="307"/>
      <c r="AI32" s="308"/>
      <c r="AJ32" s="308"/>
      <c r="AK32" s="308"/>
      <c r="AL32" s="308"/>
      <c r="AM32" s="308"/>
      <c r="AN32" s="308"/>
      <c r="AO32" s="308"/>
      <c r="AP32" s="308"/>
      <c r="AQ32" s="308"/>
      <c r="AR32" s="308"/>
      <c r="AS32" s="309"/>
      <c r="AT32" s="90"/>
      <c r="AU32" s="91"/>
      <c r="AV32" s="91"/>
      <c r="AW32" s="91"/>
      <c r="AX32" s="91"/>
      <c r="BB32" s="295"/>
      <c r="BC32" s="296"/>
      <c r="BD32" s="296"/>
      <c r="BE32" s="296"/>
      <c r="BF32" s="297"/>
      <c r="BG32" s="301"/>
      <c r="BH32" s="302"/>
      <c r="BI32" s="302"/>
      <c r="BJ32" s="302"/>
      <c r="BK32" s="303"/>
      <c r="BL32" s="295"/>
      <c r="BM32" s="296"/>
      <c r="BN32" s="296"/>
      <c r="BO32" s="296"/>
      <c r="BP32" s="296"/>
      <c r="BQ32" s="297"/>
      <c r="BR32" s="295"/>
      <c r="BS32" s="296"/>
      <c r="BT32" s="296"/>
      <c r="BU32" s="296"/>
      <c r="BV32" s="296"/>
      <c r="BW32" s="296"/>
      <c r="BX32" s="296"/>
      <c r="BY32" s="296"/>
      <c r="BZ32" s="296"/>
      <c r="CA32" s="297"/>
      <c r="CB32" s="283"/>
      <c r="CC32" s="284"/>
      <c r="CD32" s="284"/>
      <c r="CE32" s="285"/>
      <c r="CF32" s="456"/>
      <c r="CG32" s="457"/>
      <c r="CH32" s="457"/>
      <c r="CI32" s="457"/>
      <c r="CJ32" s="318"/>
      <c r="CK32" s="283"/>
      <c r="CL32" s="284"/>
      <c r="CM32" s="284"/>
      <c r="CN32" s="284"/>
      <c r="CO32" s="285"/>
    </row>
    <row r="33" spans="1:93" ht="15.75" customHeight="1" x14ac:dyDescent="0.15">
      <c r="A33" s="12"/>
      <c r="B33" s="13">
        <f>SUMIF(C33,TRUE,R33)*W33</f>
        <v>0</v>
      </c>
      <c r="C33" s="1" t="b">
        <v>0</v>
      </c>
      <c r="E33" s="323" t="s">
        <v>22</v>
      </c>
      <c r="F33" s="324"/>
      <c r="G33" s="324"/>
      <c r="H33" s="324"/>
      <c r="I33" s="324"/>
      <c r="J33" s="324"/>
      <c r="K33" s="325"/>
      <c r="L33" s="329"/>
      <c r="M33" s="330"/>
      <c r="N33" s="330"/>
      <c r="O33" s="330"/>
      <c r="P33" s="22"/>
      <c r="Q33" s="136"/>
      <c r="R33" s="377">
        <v>5000</v>
      </c>
      <c r="S33" s="377"/>
      <c r="T33" s="377"/>
      <c r="U33" s="253" t="s">
        <v>82</v>
      </c>
      <c r="V33" s="254"/>
      <c r="W33" s="340"/>
      <c r="X33" s="341"/>
      <c r="Y33" s="341"/>
      <c r="Z33" s="349" t="s">
        <v>20</v>
      </c>
      <c r="AA33" s="250" t="s">
        <v>312</v>
      </c>
      <c r="AB33" s="250"/>
      <c r="AC33" s="250"/>
      <c r="AD33" s="250"/>
      <c r="AE33" s="250"/>
      <c r="AF33" s="247" t="s">
        <v>313</v>
      </c>
      <c r="AG33" s="247"/>
      <c r="AH33" s="307"/>
      <c r="AI33" s="308"/>
      <c r="AJ33" s="308"/>
      <c r="AK33" s="308"/>
      <c r="AL33" s="308"/>
      <c r="AM33" s="308"/>
      <c r="AN33" s="308"/>
      <c r="AO33" s="308"/>
      <c r="AP33" s="308"/>
      <c r="AQ33" s="308"/>
      <c r="AR33" s="308"/>
      <c r="AS33" s="309"/>
      <c r="AT33" s="90"/>
      <c r="AU33" s="91"/>
      <c r="AV33" s="91"/>
      <c r="AW33" s="91"/>
      <c r="AX33" s="91"/>
      <c r="BB33" s="292" t="s">
        <v>67</v>
      </c>
      <c r="BC33" s="293"/>
      <c r="BD33" s="293"/>
      <c r="BE33" s="293"/>
      <c r="BF33" s="294"/>
      <c r="BG33" s="298" t="s">
        <v>68</v>
      </c>
      <c r="BH33" s="299"/>
      <c r="BI33" s="299"/>
      <c r="BJ33" s="299"/>
      <c r="BK33" s="300"/>
      <c r="BL33" s="292" t="s">
        <v>157</v>
      </c>
      <c r="BM33" s="293"/>
      <c r="BN33" s="293"/>
      <c r="BO33" s="293"/>
      <c r="BP33" s="293"/>
      <c r="BQ33" s="294"/>
      <c r="BR33" s="292" t="s">
        <v>158</v>
      </c>
      <c r="BS33" s="293"/>
      <c r="BT33" s="293"/>
      <c r="BU33" s="293"/>
      <c r="BV33" s="293"/>
      <c r="BW33" s="293"/>
      <c r="BX33" s="293"/>
      <c r="BY33" s="293"/>
      <c r="BZ33" s="293"/>
      <c r="CA33" s="294"/>
      <c r="CB33" s="292" t="s">
        <v>65</v>
      </c>
      <c r="CC33" s="293"/>
      <c r="CD33" s="293"/>
      <c r="CE33" s="294"/>
      <c r="CF33" s="454">
        <v>126744</v>
      </c>
      <c r="CG33" s="455"/>
      <c r="CH33" s="455"/>
      <c r="CI33" s="455"/>
      <c r="CJ33" s="317" t="s">
        <v>167</v>
      </c>
      <c r="CK33" s="280" t="s">
        <v>168</v>
      </c>
      <c r="CL33" s="281"/>
      <c r="CM33" s="281"/>
      <c r="CN33" s="281"/>
      <c r="CO33" s="282"/>
    </row>
    <row r="34" spans="1:93" ht="15.75" customHeight="1" thickBot="1" x14ac:dyDescent="0.2">
      <c r="A34" s="16"/>
      <c r="B34" s="17">
        <f>SUMIF(C34,TRUE,R34)*W34</f>
        <v>0</v>
      </c>
      <c r="C34" s="1" t="b">
        <v>0</v>
      </c>
      <c r="E34" s="326"/>
      <c r="F34" s="327"/>
      <c r="G34" s="327"/>
      <c r="H34" s="327"/>
      <c r="I34" s="327"/>
      <c r="J34" s="327"/>
      <c r="K34" s="328"/>
      <c r="L34" s="96"/>
      <c r="M34" s="97"/>
      <c r="N34" s="97"/>
      <c r="O34" s="97"/>
      <c r="P34" s="21" t="s">
        <v>173</v>
      </c>
      <c r="Q34" s="139"/>
      <c r="R34" s="376">
        <v>80000</v>
      </c>
      <c r="S34" s="376"/>
      <c r="T34" s="376"/>
      <c r="U34" s="255"/>
      <c r="V34" s="256"/>
      <c r="W34" s="345"/>
      <c r="X34" s="346"/>
      <c r="Y34" s="346"/>
      <c r="Z34" s="349"/>
      <c r="AA34" s="250"/>
      <c r="AB34" s="250"/>
      <c r="AC34" s="250"/>
      <c r="AD34" s="250"/>
      <c r="AE34" s="250"/>
      <c r="AF34" s="247"/>
      <c r="AG34" s="247"/>
      <c r="AH34" s="307"/>
      <c r="AI34" s="308"/>
      <c r="AJ34" s="308"/>
      <c r="AK34" s="308"/>
      <c r="AL34" s="308"/>
      <c r="AM34" s="308"/>
      <c r="AN34" s="308"/>
      <c r="AO34" s="308"/>
      <c r="AP34" s="308"/>
      <c r="AQ34" s="308"/>
      <c r="AR34" s="308"/>
      <c r="AS34" s="309"/>
      <c r="AT34" s="90"/>
      <c r="AU34" s="91"/>
      <c r="AV34" s="91"/>
      <c r="AW34" s="91"/>
      <c r="AX34" s="91"/>
      <c r="BB34" s="295"/>
      <c r="BC34" s="296"/>
      <c r="BD34" s="296"/>
      <c r="BE34" s="296"/>
      <c r="BF34" s="297"/>
      <c r="BG34" s="301"/>
      <c r="BH34" s="302"/>
      <c r="BI34" s="302"/>
      <c r="BJ34" s="302"/>
      <c r="BK34" s="303"/>
      <c r="BL34" s="295"/>
      <c r="BM34" s="296"/>
      <c r="BN34" s="296"/>
      <c r="BO34" s="296"/>
      <c r="BP34" s="296"/>
      <c r="BQ34" s="297"/>
      <c r="BR34" s="295"/>
      <c r="BS34" s="296"/>
      <c r="BT34" s="296"/>
      <c r="BU34" s="296"/>
      <c r="BV34" s="296"/>
      <c r="BW34" s="296"/>
      <c r="BX34" s="296"/>
      <c r="BY34" s="296"/>
      <c r="BZ34" s="296"/>
      <c r="CA34" s="297"/>
      <c r="CB34" s="295"/>
      <c r="CC34" s="296"/>
      <c r="CD34" s="296"/>
      <c r="CE34" s="297"/>
      <c r="CF34" s="456"/>
      <c r="CG34" s="457"/>
      <c r="CH34" s="457"/>
      <c r="CI34" s="457"/>
      <c r="CJ34" s="318"/>
      <c r="CK34" s="283"/>
      <c r="CL34" s="284"/>
      <c r="CM34" s="284"/>
      <c r="CN34" s="284"/>
      <c r="CO34" s="285"/>
    </row>
    <row r="35" spans="1:93" ht="15.75" customHeight="1" x14ac:dyDescent="0.15">
      <c r="A35" s="140"/>
      <c r="B35" s="141">
        <f>SUMIF(C35,TRUE,R35)*W35</f>
        <v>0</v>
      </c>
      <c r="C35" s="1" t="b">
        <v>0</v>
      </c>
      <c r="E35" s="320" t="s">
        <v>23</v>
      </c>
      <c r="F35" s="321"/>
      <c r="G35" s="321"/>
      <c r="H35" s="321"/>
      <c r="I35" s="321"/>
      <c r="J35" s="321"/>
      <c r="K35" s="322"/>
      <c r="L35" s="329"/>
      <c r="M35" s="330"/>
      <c r="N35" s="330"/>
      <c r="O35" s="330"/>
      <c r="P35" s="22"/>
      <c r="Q35" s="138"/>
      <c r="R35" s="269">
        <v>10000</v>
      </c>
      <c r="S35" s="269"/>
      <c r="T35" s="269"/>
      <c r="U35" s="251" t="s">
        <v>82</v>
      </c>
      <c r="V35" s="252"/>
      <c r="W35" s="271"/>
      <c r="X35" s="272"/>
      <c r="Y35" s="272"/>
      <c r="Z35" s="257" t="s">
        <v>20</v>
      </c>
      <c r="AA35" s="260" t="s">
        <v>314</v>
      </c>
      <c r="AB35" s="261"/>
      <c r="AC35" s="261"/>
      <c r="AD35" s="261"/>
      <c r="AE35" s="262"/>
      <c r="AF35" s="274" t="s">
        <v>315</v>
      </c>
      <c r="AG35" s="252"/>
      <c r="AH35" s="307"/>
      <c r="AI35" s="308"/>
      <c r="AJ35" s="308"/>
      <c r="AK35" s="308"/>
      <c r="AL35" s="308"/>
      <c r="AM35" s="308"/>
      <c r="AN35" s="308"/>
      <c r="AO35" s="308"/>
      <c r="AP35" s="308"/>
      <c r="AQ35" s="308"/>
      <c r="AR35" s="308"/>
      <c r="AS35" s="309"/>
      <c r="AT35" s="90"/>
      <c r="AU35" s="91"/>
      <c r="AV35" s="91"/>
      <c r="AW35" s="91"/>
      <c r="AX35" s="91"/>
      <c r="BB35" s="292" t="s">
        <v>67</v>
      </c>
      <c r="BC35" s="293"/>
      <c r="BD35" s="293"/>
      <c r="BE35" s="293"/>
      <c r="BF35" s="294"/>
      <c r="BG35" s="298" t="s">
        <v>189</v>
      </c>
      <c r="BH35" s="299"/>
      <c r="BI35" s="299"/>
      <c r="BJ35" s="299"/>
      <c r="BK35" s="300"/>
      <c r="BL35" s="380" t="s">
        <v>322</v>
      </c>
      <c r="BM35" s="381"/>
      <c r="BN35" s="381"/>
      <c r="BO35" s="381"/>
      <c r="BP35" s="381"/>
      <c r="BQ35" s="382"/>
      <c r="BR35" s="292" t="s">
        <v>332</v>
      </c>
      <c r="BS35" s="293"/>
      <c r="BT35" s="293"/>
      <c r="BU35" s="293"/>
      <c r="BV35" s="293"/>
      <c r="BW35" s="293"/>
      <c r="BX35" s="293"/>
      <c r="BY35" s="293"/>
      <c r="BZ35" s="293"/>
      <c r="CA35" s="294"/>
      <c r="CB35" s="292" t="s">
        <v>65</v>
      </c>
      <c r="CC35" s="293"/>
      <c r="CD35" s="293"/>
      <c r="CE35" s="294"/>
      <c r="CF35" s="454">
        <v>247890</v>
      </c>
      <c r="CG35" s="455"/>
      <c r="CH35" s="455"/>
      <c r="CI35" s="455"/>
      <c r="CJ35" s="317" t="s">
        <v>167</v>
      </c>
      <c r="CK35" s="280" t="s">
        <v>168</v>
      </c>
      <c r="CL35" s="281"/>
      <c r="CM35" s="281"/>
      <c r="CN35" s="281"/>
      <c r="CO35" s="282"/>
    </row>
    <row r="36" spans="1:93" ht="15.75" customHeight="1" x14ac:dyDescent="0.15">
      <c r="A36" s="140"/>
      <c r="B36" s="141">
        <f>SUMIF(C36,TRUE,R36)*W36</f>
        <v>0</v>
      </c>
      <c r="C36" s="1" t="b">
        <v>0</v>
      </c>
      <c r="E36" s="323"/>
      <c r="F36" s="324"/>
      <c r="G36" s="324"/>
      <c r="H36" s="324"/>
      <c r="I36" s="324"/>
      <c r="J36" s="324"/>
      <c r="K36" s="325"/>
      <c r="L36" s="331"/>
      <c r="M36" s="332"/>
      <c r="N36" s="332"/>
      <c r="O36" s="332"/>
      <c r="P36" s="22"/>
      <c r="Q36" s="138"/>
      <c r="R36" s="269">
        <v>25000</v>
      </c>
      <c r="S36" s="269"/>
      <c r="T36" s="269"/>
      <c r="U36" s="253"/>
      <c r="V36" s="254"/>
      <c r="W36" s="271"/>
      <c r="X36" s="272"/>
      <c r="Y36" s="272"/>
      <c r="Z36" s="258"/>
      <c r="AA36" s="263"/>
      <c r="AB36" s="264"/>
      <c r="AC36" s="264"/>
      <c r="AD36" s="264"/>
      <c r="AE36" s="265"/>
      <c r="AF36" s="275"/>
      <c r="AG36" s="254"/>
      <c r="AH36" s="307"/>
      <c r="AI36" s="308"/>
      <c r="AJ36" s="308"/>
      <c r="AK36" s="308"/>
      <c r="AL36" s="308"/>
      <c r="AM36" s="308"/>
      <c r="AN36" s="308"/>
      <c r="AO36" s="308"/>
      <c r="AP36" s="308"/>
      <c r="AQ36" s="308"/>
      <c r="AR36" s="308"/>
      <c r="AS36" s="309"/>
      <c r="AT36" s="90"/>
      <c r="AU36" s="91"/>
      <c r="AV36" s="91"/>
      <c r="AW36" s="91"/>
      <c r="AX36" s="91"/>
      <c r="BB36" s="295"/>
      <c r="BC36" s="296"/>
      <c r="BD36" s="296"/>
      <c r="BE36" s="296"/>
      <c r="BF36" s="297"/>
      <c r="BG36" s="301"/>
      <c r="BH36" s="302"/>
      <c r="BI36" s="302"/>
      <c r="BJ36" s="302"/>
      <c r="BK36" s="303"/>
      <c r="BL36" s="383"/>
      <c r="BM36" s="384"/>
      <c r="BN36" s="384"/>
      <c r="BO36" s="384"/>
      <c r="BP36" s="384"/>
      <c r="BQ36" s="385"/>
      <c r="BR36" s="295"/>
      <c r="BS36" s="296"/>
      <c r="BT36" s="296"/>
      <c r="BU36" s="296"/>
      <c r="BV36" s="296"/>
      <c r="BW36" s="296"/>
      <c r="BX36" s="296"/>
      <c r="BY36" s="296"/>
      <c r="BZ36" s="296"/>
      <c r="CA36" s="297"/>
      <c r="CB36" s="295"/>
      <c r="CC36" s="296"/>
      <c r="CD36" s="296"/>
      <c r="CE36" s="297"/>
      <c r="CF36" s="456"/>
      <c r="CG36" s="457"/>
      <c r="CH36" s="457"/>
      <c r="CI36" s="457"/>
      <c r="CJ36" s="318"/>
      <c r="CK36" s="283"/>
      <c r="CL36" s="284"/>
      <c r="CM36" s="284"/>
      <c r="CN36" s="284"/>
      <c r="CO36" s="285"/>
    </row>
    <row r="37" spans="1:93" ht="15.75" customHeight="1" thickBot="1" x14ac:dyDescent="0.2">
      <c r="A37" s="16"/>
      <c r="B37" s="17">
        <f>SUMIF(C37,TRUE,R37)*W37</f>
        <v>0</v>
      </c>
      <c r="C37" s="1" t="b">
        <v>0</v>
      </c>
      <c r="E37" s="326"/>
      <c r="F37" s="327"/>
      <c r="G37" s="327"/>
      <c r="H37" s="327"/>
      <c r="I37" s="327"/>
      <c r="J37" s="327"/>
      <c r="K37" s="328"/>
      <c r="L37" s="96"/>
      <c r="M37" s="97"/>
      <c r="N37" s="97"/>
      <c r="O37" s="97"/>
      <c r="P37" s="21" t="s">
        <v>173</v>
      </c>
      <c r="Q37" s="10"/>
      <c r="R37" s="376">
        <v>8000</v>
      </c>
      <c r="S37" s="376"/>
      <c r="T37" s="376"/>
      <c r="U37" s="255"/>
      <c r="V37" s="256"/>
      <c r="W37" s="345"/>
      <c r="X37" s="346"/>
      <c r="Y37" s="346"/>
      <c r="Z37" s="259"/>
      <c r="AA37" s="266"/>
      <c r="AB37" s="267"/>
      <c r="AC37" s="267"/>
      <c r="AD37" s="267"/>
      <c r="AE37" s="268"/>
      <c r="AF37" s="276"/>
      <c r="AG37" s="256"/>
      <c r="AH37" s="307"/>
      <c r="AI37" s="308"/>
      <c r="AJ37" s="308"/>
      <c r="AK37" s="308"/>
      <c r="AL37" s="308"/>
      <c r="AM37" s="308"/>
      <c r="AN37" s="308"/>
      <c r="AO37" s="308"/>
      <c r="AP37" s="308"/>
      <c r="AQ37" s="308"/>
      <c r="AR37" s="308"/>
      <c r="AS37" s="309"/>
      <c r="AT37" s="90"/>
      <c r="AU37" s="91"/>
      <c r="AV37" s="91"/>
      <c r="AW37" s="91"/>
      <c r="AX37" s="91"/>
      <c r="BB37" s="292"/>
      <c r="BC37" s="293"/>
      <c r="BD37" s="293"/>
      <c r="BE37" s="293"/>
      <c r="BF37" s="294"/>
      <c r="BG37" s="298"/>
      <c r="BH37" s="299"/>
      <c r="BI37" s="299"/>
      <c r="BJ37" s="299"/>
      <c r="BK37" s="300"/>
      <c r="BL37" s="292"/>
      <c r="BM37" s="293"/>
      <c r="BN37" s="293"/>
      <c r="BO37" s="293"/>
      <c r="BP37" s="293"/>
      <c r="BQ37" s="294"/>
      <c r="BR37" s="292"/>
      <c r="BS37" s="293"/>
      <c r="BT37" s="293"/>
      <c r="BU37" s="293"/>
      <c r="BV37" s="293"/>
      <c r="BW37" s="293"/>
      <c r="BX37" s="293"/>
      <c r="BY37" s="293"/>
      <c r="BZ37" s="293"/>
      <c r="CA37" s="294"/>
      <c r="CB37" s="280" t="s">
        <v>159</v>
      </c>
      <c r="CC37" s="281"/>
      <c r="CD37" s="281"/>
      <c r="CE37" s="282"/>
      <c r="CF37" s="313"/>
      <c r="CG37" s="314"/>
      <c r="CH37" s="314"/>
      <c r="CI37" s="314"/>
      <c r="CJ37" s="317" t="s">
        <v>167</v>
      </c>
      <c r="CK37" s="280"/>
      <c r="CL37" s="281"/>
      <c r="CM37" s="281"/>
      <c r="CN37" s="281"/>
      <c r="CO37" s="282"/>
    </row>
    <row r="38" spans="1:93" ht="15.75" customHeight="1" x14ac:dyDescent="0.15">
      <c r="A38" s="12"/>
      <c r="B38" s="13">
        <f ca="1">SUMIF(C38:C39,TRUE,R38)*W38</f>
        <v>0</v>
      </c>
      <c r="C38" s="1" t="b">
        <v>0</v>
      </c>
      <c r="E38" s="320" t="s">
        <v>24</v>
      </c>
      <c r="F38" s="321"/>
      <c r="G38" s="321"/>
      <c r="H38" s="321"/>
      <c r="I38" s="321"/>
      <c r="J38" s="321"/>
      <c r="K38" s="322"/>
      <c r="L38" s="329"/>
      <c r="M38" s="330"/>
      <c r="N38" s="330"/>
      <c r="O38" s="330"/>
      <c r="P38" s="18"/>
      <c r="Q38" s="274"/>
      <c r="R38" s="379">
        <v>80000</v>
      </c>
      <c r="S38" s="379"/>
      <c r="T38" s="379"/>
      <c r="U38" s="251" t="s">
        <v>82</v>
      </c>
      <c r="V38" s="252"/>
      <c r="W38" s="248"/>
      <c r="X38" s="248"/>
      <c r="Y38" s="249"/>
      <c r="Z38" s="349" t="s">
        <v>20</v>
      </c>
      <c r="AA38" s="250" t="s">
        <v>314</v>
      </c>
      <c r="AB38" s="250"/>
      <c r="AC38" s="250"/>
      <c r="AD38" s="250"/>
      <c r="AE38" s="250"/>
      <c r="AF38" s="247" t="s">
        <v>315</v>
      </c>
      <c r="AG38" s="247"/>
      <c r="AH38" s="307"/>
      <c r="AI38" s="308"/>
      <c r="AJ38" s="308"/>
      <c r="AK38" s="308"/>
      <c r="AL38" s="308"/>
      <c r="AM38" s="308"/>
      <c r="AN38" s="308"/>
      <c r="AO38" s="308"/>
      <c r="AP38" s="308"/>
      <c r="AQ38" s="308"/>
      <c r="AR38" s="308"/>
      <c r="AS38" s="309"/>
      <c r="AT38" s="90"/>
      <c r="AU38" s="91"/>
      <c r="AV38" s="91"/>
      <c r="AW38" s="91"/>
      <c r="AX38" s="91"/>
      <c r="BB38" s="295"/>
      <c r="BC38" s="296"/>
      <c r="BD38" s="296"/>
      <c r="BE38" s="296"/>
      <c r="BF38" s="297"/>
      <c r="BG38" s="301"/>
      <c r="BH38" s="302"/>
      <c r="BI38" s="302"/>
      <c r="BJ38" s="302"/>
      <c r="BK38" s="303"/>
      <c r="BL38" s="295"/>
      <c r="BM38" s="296"/>
      <c r="BN38" s="296"/>
      <c r="BO38" s="296"/>
      <c r="BP38" s="296"/>
      <c r="BQ38" s="297"/>
      <c r="BR38" s="295"/>
      <c r="BS38" s="296"/>
      <c r="BT38" s="296"/>
      <c r="BU38" s="296"/>
      <c r="BV38" s="296"/>
      <c r="BW38" s="296"/>
      <c r="BX38" s="296"/>
      <c r="BY38" s="296"/>
      <c r="BZ38" s="296"/>
      <c r="CA38" s="297"/>
      <c r="CB38" s="283"/>
      <c r="CC38" s="284"/>
      <c r="CD38" s="284"/>
      <c r="CE38" s="285"/>
      <c r="CF38" s="315"/>
      <c r="CG38" s="316"/>
      <c r="CH38" s="316"/>
      <c r="CI38" s="316"/>
      <c r="CJ38" s="318"/>
      <c r="CK38" s="283"/>
      <c r="CL38" s="284"/>
      <c r="CM38" s="284"/>
      <c r="CN38" s="284"/>
      <c r="CO38" s="285"/>
    </row>
    <row r="39" spans="1:93" ht="15.75" customHeight="1" thickBot="1" x14ac:dyDescent="0.2">
      <c r="A39" s="16"/>
      <c r="B39" s="17"/>
      <c r="E39" s="326"/>
      <c r="F39" s="327"/>
      <c r="G39" s="327"/>
      <c r="H39" s="327"/>
      <c r="I39" s="327"/>
      <c r="J39" s="327"/>
      <c r="K39" s="328"/>
      <c r="L39" s="19"/>
      <c r="M39" s="20"/>
      <c r="N39" s="20"/>
      <c r="O39" s="20"/>
      <c r="P39" s="21" t="s">
        <v>173</v>
      </c>
      <c r="Q39" s="276"/>
      <c r="R39" s="376"/>
      <c r="S39" s="376"/>
      <c r="T39" s="376"/>
      <c r="U39" s="255"/>
      <c r="V39" s="256"/>
      <c r="W39" s="248"/>
      <c r="X39" s="248"/>
      <c r="Y39" s="249"/>
      <c r="Z39" s="349"/>
      <c r="AA39" s="250"/>
      <c r="AB39" s="250"/>
      <c r="AC39" s="250"/>
      <c r="AD39" s="250"/>
      <c r="AE39" s="250"/>
      <c r="AF39" s="247"/>
      <c r="AG39" s="247"/>
      <c r="AH39" s="307"/>
      <c r="AI39" s="308"/>
      <c r="AJ39" s="308"/>
      <c r="AK39" s="308"/>
      <c r="AL39" s="308"/>
      <c r="AM39" s="308"/>
      <c r="AN39" s="308"/>
      <c r="AO39" s="308"/>
      <c r="AP39" s="308"/>
      <c r="AQ39" s="308"/>
      <c r="AR39" s="308"/>
      <c r="AS39" s="309"/>
      <c r="AT39" s="90"/>
      <c r="AU39" s="91"/>
      <c r="AV39" s="91"/>
      <c r="AW39" s="91"/>
      <c r="AX39" s="91"/>
      <c r="BB39" s="292"/>
      <c r="BC39" s="293"/>
      <c r="BD39" s="293"/>
      <c r="BE39" s="293"/>
      <c r="BF39" s="294"/>
      <c r="BG39" s="298"/>
      <c r="BH39" s="299"/>
      <c r="BI39" s="299"/>
      <c r="BJ39" s="299"/>
      <c r="BK39" s="300"/>
      <c r="BL39" s="292"/>
      <c r="BM39" s="293"/>
      <c r="BN39" s="293"/>
      <c r="BO39" s="293"/>
      <c r="BP39" s="293"/>
      <c r="BQ39" s="294"/>
      <c r="BR39" s="292"/>
      <c r="BS39" s="293"/>
      <c r="BT39" s="293"/>
      <c r="BU39" s="293"/>
      <c r="BV39" s="293"/>
      <c r="BW39" s="293"/>
      <c r="BX39" s="293"/>
      <c r="BY39" s="293"/>
      <c r="BZ39" s="293"/>
      <c r="CA39" s="294"/>
      <c r="CB39" s="280" t="s">
        <v>159</v>
      </c>
      <c r="CC39" s="281"/>
      <c r="CD39" s="281"/>
      <c r="CE39" s="282"/>
      <c r="CF39" s="313"/>
      <c r="CG39" s="314"/>
      <c r="CH39" s="314"/>
      <c r="CI39" s="314"/>
      <c r="CJ39" s="317" t="s">
        <v>167</v>
      </c>
      <c r="CK39" s="280"/>
      <c r="CL39" s="281"/>
      <c r="CM39" s="281"/>
      <c r="CN39" s="281"/>
      <c r="CO39" s="282"/>
    </row>
    <row r="40" spans="1:93" ht="15.75" customHeight="1" x14ac:dyDescent="0.15">
      <c r="A40" s="12"/>
      <c r="B40" s="13">
        <f>SUMIF(C40:C41,TRUE,R40:T41)*W40</f>
        <v>0</v>
      </c>
      <c r="C40" s="1" t="b">
        <v>0</v>
      </c>
      <c r="E40" s="320" t="s">
        <v>325</v>
      </c>
      <c r="F40" s="321"/>
      <c r="G40" s="321"/>
      <c r="H40" s="321"/>
      <c r="I40" s="321"/>
      <c r="J40" s="321"/>
      <c r="K40" s="322"/>
      <c r="L40" s="329"/>
      <c r="M40" s="330"/>
      <c r="N40" s="330"/>
      <c r="O40" s="330"/>
      <c r="P40" s="18"/>
      <c r="Q40" s="274"/>
      <c r="R40" s="347"/>
      <c r="S40" s="347"/>
      <c r="T40" s="347"/>
      <c r="U40" s="251" t="s">
        <v>82</v>
      </c>
      <c r="V40" s="252"/>
      <c r="W40" s="248"/>
      <c r="X40" s="248"/>
      <c r="Y40" s="249"/>
      <c r="Z40" s="349" t="s">
        <v>20</v>
      </c>
      <c r="AA40" s="250"/>
      <c r="AB40" s="250"/>
      <c r="AC40" s="250"/>
      <c r="AD40" s="250"/>
      <c r="AE40" s="250"/>
      <c r="AF40" s="247"/>
      <c r="AG40" s="247"/>
      <c r="AH40" s="307"/>
      <c r="AI40" s="308"/>
      <c r="AJ40" s="308"/>
      <c r="AK40" s="308"/>
      <c r="AL40" s="308"/>
      <c r="AM40" s="308"/>
      <c r="AN40" s="308"/>
      <c r="AO40" s="308"/>
      <c r="AP40" s="308"/>
      <c r="AQ40" s="308"/>
      <c r="AR40" s="308"/>
      <c r="AS40" s="309"/>
      <c r="AT40" s="90"/>
      <c r="AU40" s="91"/>
      <c r="AV40" s="91"/>
      <c r="AW40" s="91"/>
      <c r="AX40" s="91"/>
      <c r="BB40" s="295"/>
      <c r="BC40" s="296"/>
      <c r="BD40" s="296"/>
      <c r="BE40" s="296"/>
      <c r="BF40" s="297"/>
      <c r="BG40" s="301"/>
      <c r="BH40" s="302"/>
      <c r="BI40" s="302"/>
      <c r="BJ40" s="302"/>
      <c r="BK40" s="303"/>
      <c r="BL40" s="295"/>
      <c r="BM40" s="296"/>
      <c r="BN40" s="296"/>
      <c r="BO40" s="296"/>
      <c r="BP40" s="296"/>
      <c r="BQ40" s="297"/>
      <c r="BR40" s="295"/>
      <c r="BS40" s="296"/>
      <c r="BT40" s="296"/>
      <c r="BU40" s="296"/>
      <c r="BV40" s="296"/>
      <c r="BW40" s="296"/>
      <c r="BX40" s="296"/>
      <c r="BY40" s="296"/>
      <c r="BZ40" s="296"/>
      <c r="CA40" s="297"/>
      <c r="CB40" s="283"/>
      <c r="CC40" s="284"/>
      <c r="CD40" s="284"/>
      <c r="CE40" s="285"/>
      <c r="CF40" s="315"/>
      <c r="CG40" s="316"/>
      <c r="CH40" s="316"/>
      <c r="CI40" s="316"/>
      <c r="CJ40" s="318"/>
      <c r="CK40" s="283"/>
      <c r="CL40" s="284"/>
      <c r="CM40" s="284"/>
      <c r="CN40" s="284"/>
      <c r="CO40" s="285"/>
    </row>
    <row r="41" spans="1:93" ht="15.75" customHeight="1" thickBot="1" x14ac:dyDescent="0.2">
      <c r="A41" s="16"/>
      <c r="B41" s="17"/>
      <c r="E41" s="326"/>
      <c r="F41" s="327"/>
      <c r="G41" s="327"/>
      <c r="H41" s="327"/>
      <c r="I41" s="327"/>
      <c r="J41" s="327"/>
      <c r="K41" s="328"/>
      <c r="L41" s="19"/>
      <c r="M41" s="20"/>
      <c r="N41" s="20"/>
      <c r="O41" s="20"/>
      <c r="P41" s="21" t="s">
        <v>173</v>
      </c>
      <c r="Q41" s="276"/>
      <c r="R41" s="348"/>
      <c r="S41" s="348"/>
      <c r="T41" s="348"/>
      <c r="U41" s="255"/>
      <c r="V41" s="256"/>
      <c r="W41" s="248"/>
      <c r="X41" s="248"/>
      <c r="Y41" s="249"/>
      <c r="Z41" s="349"/>
      <c r="AA41" s="250"/>
      <c r="AB41" s="250"/>
      <c r="AC41" s="250"/>
      <c r="AD41" s="250"/>
      <c r="AE41" s="250"/>
      <c r="AF41" s="247"/>
      <c r="AG41" s="247"/>
      <c r="AH41" s="307"/>
      <c r="AI41" s="308"/>
      <c r="AJ41" s="308"/>
      <c r="AK41" s="308"/>
      <c r="AL41" s="308"/>
      <c r="AM41" s="308"/>
      <c r="AN41" s="308"/>
      <c r="AO41" s="308"/>
      <c r="AP41" s="308"/>
      <c r="AQ41" s="308"/>
      <c r="AR41" s="308"/>
      <c r="AS41" s="309"/>
      <c r="AT41" s="90"/>
      <c r="AU41" s="91"/>
      <c r="AV41" s="91"/>
      <c r="AW41" s="91"/>
      <c r="AX41" s="91"/>
    </row>
    <row r="42" spans="1:93" ht="15.75" customHeight="1" x14ac:dyDescent="0.15">
      <c r="A42" s="12"/>
      <c r="B42" s="13">
        <f>SUMIF(C42:C43,TRUE,R42:T43)*W42</f>
        <v>0</v>
      </c>
      <c r="C42" s="1" t="b">
        <v>0</v>
      </c>
      <c r="E42" s="499" t="s">
        <v>297</v>
      </c>
      <c r="F42" s="500"/>
      <c r="G42" s="500"/>
      <c r="H42" s="500"/>
      <c r="I42" s="500"/>
      <c r="J42" s="500"/>
      <c r="K42" s="501"/>
      <c r="L42" s="329"/>
      <c r="M42" s="330"/>
      <c r="N42" s="330"/>
      <c r="O42" s="330"/>
      <c r="P42" s="18"/>
      <c r="Q42" s="274"/>
      <c r="R42" s="379">
        <v>600000</v>
      </c>
      <c r="S42" s="379"/>
      <c r="T42" s="379"/>
      <c r="U42" s="251" t="s">
        <v>82</v>
      </c>
      <c r="V42" s="252"/>
      <c r="W42" s="343"/>
      <c r="X42" s="344"/>
      <c r="Y42" s="344"/>
      <c r="Z42" s="257" t="s">
        <v>81</v>
      </c>
      <c r="AA42" s="250" t="s">
        <v>296</v>
      </c>
      <c r="AB42" s="250"/>
      <c r="AC42" s="250"/>
      <c r="AD42" s="250"/>
      <c r="AE42" s="250"/>
      <c r="AF42" s="247">
        <v>10</v>
      </c>
      <c r="AG42" s="247"/>
      <c r="AH42" s="307"/>
      <c r="AI42" s="308"/>
      <c r="AJ42" s="308"/>
      <c r="AK42" s="308"/>
      <c r="AL42" s="308"/>
      <c r="AM42" s="308"/>
      <c r="AN42" s="308"/>
      <c r="AO42" s="308"/>
      <c r="AP42" s="308"/>
      <c r="AQ42" s="308"/>
      <c r="AR42" s="308"/>
      <c r="AS42" s="309"/>
      <c r="AT42" s="90"/>
      <c r="AU42" s="91"/>
      <c r="AV42" s="91"/>
      <c r="AW42" s="91"/>
      <c r="AX42" s="91"/>
      <c r="BB42" s="1" t="s">
        <v>160</v>
      </c>
    </row>
    <row r="43" spans="1:93" ht="15.75" customHeight="1" thickBot="1" x14ac:dyDescent="0.2">
      <c r="A43" s="23"/>
      <c r="B43" s="24"/>
      <c r="E43" s="502"/>
      <c r="F43" s="503"/>
      <c r="G43" s="503"/>
      <c r="H43" s="503"/>
      <c r="I43" s="503"/>
      <c r="J43" s="503"/>
      <c r="K43" s="504"/>
      <c r="L43" s="96"/>
      <c r="M43" s="97"/>
      <c r="N43" s="97"/>
      <c r="O43" s="97"/>
      <c r="P43" s="21" t="s">
        <v>173</v>
      </c>
      <c r="Q43" s="276"/>
      <c r="R43" s="376"/>
      <c r="S43" s="376"/>
      <c r="T43" s="376"/>
      <c r="U43" s="255"/>
      <c r="V43" s="256"/>
      <c r="W43" s="345"/>
      <c r="X43" s="346"/>
      <c r="Y43" s="346"/>
      <c r="Z43" s="259"/>
      <c r="AA43" s="250"/>
      <c r="AB43" s="250"/>
      <c r="AC43" s="250"/>
      <c r="AD43" s="250"/>
      <c r="AE43" s="250"/>
      <c r="AF43" s="247"/>
      <c r="AG43" s="247"/>
      <c r="AH43" s="307"/>
      <c r="AI43" s="308"/>
      <c r="AJ43" s="308"/>
      <c r="AK43" s="308"/>
      <c r="AL43" s="308"/>
      <c r="AM43" s="308"/>
      <c r="AN43" s="308"/>
      <c r="AO43" s="308"/>
      <c r="AP43" s="308"/>
      <c r="AQ43" s="308"/>
      <c r="AR43" s="308"/>
      <c r="AS43" s="309"/>
      <c r="AT43" s="90"/>
      <c r="AU43" s="91"/>
      <c r="AV43" s="91"/>
      <c r="AW43" s="91"/>
      <c r="AX43" s="91"/>
      <c r="BB43" s="370" t="s">
        <v>45</v>
      </c>
      <c r="BC43" s="371"/>
      <c r="BD43" s="371"/>
      <c r="BE43" s="372"/>
      <c r="BF43" s="370" t="s">
        <v>162</v>
      </c>
      <c r="BG43" s="371"/>
      <c r="BH43" s="371"/>
      <c r="BI43" s="371"/>
      <c r="BJ43" s="372"/>
      <c r="BK43" s="370" t="s">
        <v>32</v>
      </c>
      <c r="BL43" s="371"/>
      <c r="BM43" s="371"/>
      <c r="BN43" s="371"/>
      <c r="BO43" s="372"/>
      <c r="BP43" s="286" t="s">
        <v>46</v>
      </c>
      <c r="BQ43" s="287"/>
      <c r="BR43" s="287"/>
      <c r="BS43" s="287"/>
      <c r="BT43" s="288"/>
      <c r="BU43" s="286" t="s">
        <v>47</v>
      </c>
      <c r="BV43" s="287"/>
      <c r="BW43" s="287"/>
      <c r="BX43" s="287"/>
      <c r="BY43" s="287"/>
      <c r="BZ43" s="287"/>
      <c r="CA43" s="287"/>
      <c r="CB43" s="287"/>
      <c r="CC43" s="287"/>
      <c r="CD43" s="288"/>
      <c r="CE43" s="286" t="s">
        <v>18</v>
      </c>
      <c r="CF43" s="287"/>
      <c r="CG43" s="288"/>
      <c r="CH43" s="286" t="s">
        <v>19</v>
      </c>
      <c r="CI43" s="287"/>
      <c r="CJ43" s="287"/>
      <c r="CK43" s="288"/>
      <c r="CL43" s="370" t="s">
        <v>161</v>
      </c>
      <c r="CM43" s="371"/>
      <c r="CN43" s="371"/>
      <c r="CO43" s="372"/>
    </row>
    <row r="44" spans="1:93" ht="15.75" customHeight="1" x14ac:dyDescent="0.15">
      <c r="A44" s="12"/>
      <c r="B44" s="13">
        <f>SUMIF(C44:C45,TRUE,R44:T45)*W44</f>
        <v>0</v>
      </c>
      <c r="C44" s="1" t="b">
        <v>0</v>
      </c>
      <c r="E44" s="320"/>
      <c r="F44" s="321"/>
      <c r="G44" s="321"/>
      <c r="H44" s="321"/>
      <c r="I44" s="321"/>
      <c r="J44" s="321"/>
      <c r="K44" s="322"/>
      <c r="L44" s="329"/>
      <c r="M44" s="330"/>
      <c r="N44" s="330"/>
      <c r="O44" s="330"/>
      <c r="P44" s="18"/>
      <c r="Q44" s="274"/>
      <c r="R44" s="379"/>
      <c r="S44" s="379"/>
      <c r="T44" s="379"/>
      <c r="U44" s="251" t="s">
        <v>82</v>
      </c>
      <c r="V44" s="252"/>
      <c r="W44" s="248"/>
      <c r="X44" s="248"/>
      <c r="Y44" s="249"/>
      <c r="Z44" s="349" t="s">
        <v>20</v>
      </c>
      <c r="AA44" s="250"/>
      <c r="AB44" s="250"/>
      <c r="AC44" s="250"/>
      <c r="AD44" s="250"/>
      <c r="AE44" s="250"/>
      <c r="AF44" s="247"/>
      <c r="AG44" s="247"/>
      <c r="AH44" s="307"/>
      <c r="AI44" s="308"/>
      <c r="AJ44" s="308"/>
      <c r="AK44" s="308"/>
      <c r="AL44" s="308"/>
      <c r="AM44" s="308"/>
      <c r="AN44" s="308"/>
      <c r="AO44" s="308"/>
      <c r="AP44" s="308"/>
      <c r="AQ44" s="308"/>
      <c r="AR44" s="308"/>
      <c r="AS44" s="309"/>
      <c r="AT44" s="90"/>
      <c r="AU44" s="91"/>
      <c r="AV44" s="91"/>
      <c r="AW44" s="91"/>
      <c r="AX44" s="91"/>
      <c r="BB44" s="373"/>
      <c r="BC44" s="374"/>
      <c r="BD44" s="374"/>
      <c r="BE44" s="375"/>
      <c r="BF44" s="373"/>
      <c r="BG44" s="374"/>
      <c r="BH44" s="374"/>
      <c r="BI44" s="374"/>
      <c r="BJ44" s="375"/>
      <c r="BK44" s="373"/>
      <c r="BL44" s="374"/>
      <c r="BM44" s="374"/>
      <c r="BN44" s="374"/>
      <c r="BO44" s="375"/>
      <c r="BP44" s="289"/>
      <c r="BQ44" s="290"/>
      <c r="BR44" s="290"/>
      <c r="BS44" s="290"/>
      <c r="BT44" s="291"/>
      <c r="BU44" s="289"/>
      <c r="BV44" s="290"/>
      <c r="BW44" s="290"/>
      <c r="BX44" s="290"/>
      <c r="BY44" s="290"/>
      <c r="BZ44" s="290"/>
      <c r="CA44" s="290"/>
      <c r="CB44" s="290"/>
      <c r="CC44" s="290"/>
      <c r="CD44" s="291"/>
      <c r="CE44" s="289"/>
      <c r="CF44" s="290"/>
      <c r="CG44" s="291"/>
      <c r="CH44" s="289"/>
      <c r="CI44" s="290"/>
      <c r="CJ44" s="290"/>
      <c r="CK44" s="291"/>
      <c r="CL44" s="373"/>
      <c r="CM44" s="374"/>
      <c r="CN44" s="374"/>
      <c r="CO44" s="375"/>
    </row>
    <row r="45" spans="1:93" ht="15.75" customHeight="1" thickBot="1" x14ac:dyDescent="0.2">
      <c r="A45" s="16"/>
      <c r="B45" s="17"/>
      <c r="E45" s="326"/>
      <c r="F45" s="327"/>
      <c r="G45" s="327"/>
      <c r="H45" s="327"/>
      <c r="I45" s="327"/>
      <c r="J45" s="327"/>
      <c r="K45" s="328"/>
      <c r="L45" s="19"/>
      <c r="M45" s="20"/>
      <c r="N45" s="20"/>
      <c r="O45" s="20"/>
      <c r="P45" s="21" t="s">
        <v>173</v>
      </c>
      <c r="Q45" s="276"/>
      <c r="R45" s="376"/>
      <c r="S45" s="376"/>
      <c r="T45" s="376"/>
      <c r="U45" s="255"/>
      <c r="V45" s="256"/>
      <c r="W45" s="248"/>
      <c r="X45" s="248"/>
      <c r="Y45" s="249"/>
      <c r="Z45" s="349"/>
      <c r="AA45" s="250"/>
      <c r="AB45" s="250"/>
      <c r="AC45" s="250"/>
      <c r="AD45" s="250"/>
      <c r="AE45" s="250"/>
      <c r="AF45" s="247"/>
      <c r="AG45" s="247"/>
      <c r="AH45" s="307"/>
      <c r="AI45" s="308"/>
      <c r="AJ45" s="308"/>
      <c r="AK45" s="308"/>
      <c r="AL45" s="308"/>
      <c r="AM45" s="308"/>
      <c r="AN45" s="308"/>
      <c r="AO45" s="308"/>
      <c r="AP45" s="308"/>
      <c r="AQ45" s="308"/>
      <c r="AR45" s="308"/>
      <c r="AS45" s="309"/>
      <c r="AT45" s="90"/>
      <c r="AU45" s="91"/>
      <c r="AV45" s="91"/>
      <c r="AW45" s="91"/>
      <c r="AX45" s="91"/>
      <c r="BB45" s="280" t="s">
        <v>163</v>
      </c>
      <c r="BC45" s="281"/>
      <c r="BD45" s="281"/>
      <c r="BE45" s="282"/>
      <c r="BF45" s="292" t="s">
        <v>67</v>
      </c>
      <c r="BG45" s="293"/>
      <c r="BH45" s="293"/>
      <c r="BI45" s="293"/>
      <c r="BJ45" s="294"/>
      <c r="BK45" s="298" t="s">
        <v>68</v>
      </c>
      <c r="BL45" s="299"/>
      <c r="BM45" s="299"/>
      <c r="BN45" s="299"/>
      <c r="BO45" s="300"/>
      <c r="BP45" s="280" t="s">
        <v>164</v>
      </c>
      <c r="BQ45" s="281"/>
      <c r="BR45" s="281"/>
      <c r="BS45" s="281"/>
      <c r="BT45" s="282"/>
      <c r="BU45" s="280" t="s">
        <v>165</v>
      </c>
      <c r="BV45" s="281"/>
      <c r="BW45" s="281"/>
      <c r="BX45" s="281"/>
      <c r="BY45" s="281"/>
      <c r="BZ45" s="281"/>
      <c r="CA45" s="281"/>
      <c r="CB45" s="281"/>
      <c r="CC45" s="281"/>
      <c r="CD45" s="282"/>
      <c r="CE45" s="280" t="s">
        <v>69</v>
      </c>
      <c r="CF45" s="281"/>
      <c r="CG45" s="282"/>
      <c r="CH45" s="354">
        <v>42.67</v>
      </c>
      <c r="CI45" s="355"/>
      <c r="CJ45" s="358" t="s">
        <v>166</v>
      </c>
      <c r="CK45" s="317"/>
      <c r="CL45" s="280" t="s">
        <v>70</v>
      </c>
      <c r="CM45" s="281"/>
      <c r="CN45" s="281"/>
      <c r="CO45" s="282"/>
    </row>
    <row r="46" spans="1:93" ht="15.75" customHeight="1" x14ac:dyDescent="0.15">
      <c r="A46" s="12"/>
      <c r="B46" s="13">
        <f t="shared" ref="B46:B54" si="1">SUMIF(C46,TRUE,R46)*W46</f>
        <v>0</v>
      </c>
      <c r="C46" s="1" t="b">
        <v>0</v>
      </c>
      <c r="E46" s="505" t="s">
        <v>25</v>
      </c>
      <c r="F46" s="506"/>
      <c r="G46" s="320" t="s">
        <v>186</v>
      </c>
      <c r="H46" s="321"/>
      <c r="I46" s="321"/>
      <c r="J46" s="321"/>
      <c r="K46" s="322"/>
      <c r="L46" s="329"/>
      <c r="M46" s="330"/>
      <c r="N46" s="330"/>
      <c r="O46" s="330"/>
      <c r="P46" s="18"/>
      <c r="Q46" s="137"/>
      <c r="R46" s="377">
        <v>40000</v>
      </c>
      <c r="S46" s="377"/>
      <c r="T46" s="377"/>
      <c r="U46" s="251" t="s">
        <v>82</v>
      </c>
      <c r="V46" s="252"/>
      <c r="W46" s="340"/>
      <c r="X46" s="341"/>
      <c r="Y46" s="341"/>
      <c r="Z46" s="257" t="s">
        <v>20</v>
      </c>
      <c r="AA46" s="260" t="s">
        <v>316</v>
      </c>
      <c r="AB46" s="261"/>
      <c r="AC46" s="261"/>
      <c r="AD46" s="261"/>
      <c r="AE46" s="262"/>
      <c r="AF46" s="274" t="s">
        <v>317</v>
      </c>
      <c r="AG46" s="252"/>
      <c r="AH46" s="307"/>
      <c r="AI46" s="308"/>
      <c r="AJ46" s="308"/>
      <c r="AK46" s="308"/>
      <c r="AL46" s="308"/>
      <c r="AM46" s="308"/>
      <c r="AN46" s="308"/>
      <c r="AO46" s="308"/>
      <c r="AP46" s="308"/>
      <c r="AQ46" s="308"/>
      <c r="AR46" s="308"/>
      <c r="AS46" s="309"/>
      <c r="AT46" s="90"/>
      <c r="AU46" s="91"/>
      <c r="AV46" s="91"/>
      <c r="AW46" s="91"/>
      <c r="AX46" s="91"/>
      <c r="BB46" s="283"/>
      <c r="BC46" s="284"/>
      <c r="BD46" s="284"/>
      <c r="BE46" s="285"/>
      <c r="BF46" s="295"/>
      <c r="BG46" s="296"/>
      <c r="BH46" s="296"/>
      <c r="BI46" s="296"/>
      <c r="BJ46" s="297"/>
      <c r="BK46" s="301"/>
      <c r="BL46" s="302"/>
      <c r="BM46" s="302"/>
      <c r="BN46" s="302"/>
      <c r="BO46" s="303"/>
      <c r="BP46" s="283"/>
      <c r="BQ46" s="284"/>
      <c r="BR46" s="284"/>
      <c r="BS46" s="284"/>
      <c r="BT46" s="285"/>
      <c r="BU46" s="283"/>
      <c r="BV46" s="284"/>
      <c r="BW46" s="284"/>
      <c r="BX46" s="284"/>
      <c r="BY46" s="284"/>
      <c r="BZ46" s="284"/>
      <c r="CA46" s="284"/>
      <c r="CB46" s="284"/>
      <c r="CC46" s="284"/>
      <c r="CD46" s="285"/>
      <c r="CE46" s="283"/>
      <c r="CF46" s="284"/>
      <c r="CG46" s="285"/>
      <c r="CH46" s="356"/>
      <c r="CI46" s="357"/>
      <c r="CJ46" s="359"/>
      <c r="CK46" s="318"/>
      <c r="CL46" s="283"/>
      <c r="CM46" s="284"/>
      <c r="CN46" s="284"/>
      <c r="CO46" s="285"/>
    </row>
    <row r="47" spans="1:93" ht="15.75" customHeight="1" x14ac:dyDescent="0.15">
      <c r="A47" s="14"/>
      <c r="B47" s="15">
        <f>SUMIF(C47,TRUE,R47)*W47</f>
        <v>0</v>
      </c>
      <c r="C47" s="1" t="b">
        <v>0</v>
      </c>
      <c r="E47" s="507"/>
      <c r="F47" s="508"/>
      <c r="G47" s="323"/>
      <c r="H47" s="324"/>
      <c r="I47" s="324"/>
      <c r="J47" s="324"/>
      <c r="K47" s="325"/>
      <c r="L47" s="331"/>
      <c r="M47" s="332"/>
      <c r="N47" s="332"/>
      <c r="O47" s="332"/>
      <c r="P47" s="22"/>
      <c r="Q47" s="142"/>
      <c r="R47" s="269">
        <v>80000</v>
      </c>
      <c r="S47" s="269"/>
      <c r="T47" s="270"/>
      <c r="U47" s="253"/>
      <c r="V47" s="254"/>
      <c r="W47" s="271"/>
      <c r="X47" s="272"/>
      <c r="Y47" s="273"/>
      <c r="Z47" s="258"/>
      <c r="AA47" s="263"/>
      <c r="AB47" s="264"/>
      <c r="AC47" s="264"/>
      <c r="AD47" s="264"/>
      <c r="AE47" s="265"/>
      <c r="AF47" s="275"/>
      <c r="AG47" s="254"/>
      <c r="AH47" s="307"/>
      <c r="AI47" s="308"/>
      <c r="AJ47" s="308"/>
      <c r="AK47" s="308"/>
      <c r="AL47" s="308"/>
      <c r="AM47" s="308"/>
      <c r="AN47" s="308"/>
      <c r="AO47" s="308"/>
      <c r="AP47" s="308"/>
      <c r="AQ47" s="308"/>
      <c r="AR47" s="308"/>
      <c r="AS47" s="309"/>
      <c r="AT47" s="90"/>
      <c r="AU47" s="91"/>
      <c r="AV47" s="91"/>
      <c r="AW47" s="91"/>
      <c r="AX47" s="91"/>
      <c r="BB47" s="280" t="s">
        <v>163</v>
      </c>
      <c r="BC47" s="281"/>
      <c r="BD47" s="281"/>
      <c r="BE47" s="282"/>
      <c r="BF47" s="292" t="s">
        <v>67</v>
      </c>
      <c r="BG47" s="293"/>
      <c r="BH47" s="293"/>
      <c r="BI47" s="293"/>
      <c r="BJ47" s="294"/>
      <c r="BK47" s="298" t="s">
        <v>189</v>
      </c>
      <c r="BL47" s="299"/>
      <c r="BM47" s="299"/>
      <c r="BN47" s="299"/>
      <c r="BO47" s="300"/>
      <c r="BP47" s="280" t="s">
        <v>190</v>
      </c>
      <c r="BQ47" s="281"/>
      <c r="BR47" s="281"/>
      <c r="BS47" s="281"/>
      <c r="BT47" s="282"/>
      <c r="BU47" s="292" t="s">
        <v>191</v>
      </c>
      <c r="BV47" s="293"/>
      <c r="BW47" s="293"/>
      <c r="BX47" s="293"/>
      <c r="BY47" s="293"/>
      <c r="BZ47" s="293"/>
      <c r="CA47" s="293"/>
      <c r="CB47" s="293"/>
      <c r="CC47" s="293"/>
      <c r="CD47" s="294"/>
      <c r="CE47" s="280" t="s">
        <v>69</v>
      </c>
      <c r="CF47" s="281"/>
      <c r="CG47" s="282"/>
      <c r="CH47" s="354">
        <v>25.574999999999999</v>
      </c>
      <c r="CI47" s="355"/>
      <c r="CJ47" s="358" t="s">
        <v>166</v>
      </c>
      <c r="CK47" s="317"/>
      <c r="CL47" s="280" t="s">
        <v>70</v>
      </c>
      <c r="CM47" s="281"/>
      <c r="CN47" s="281"/>
      <c r="CO47" s="282"/>
    </row>
    <row r="48" spans="1:93" ht="15.75" customHeight="1" thickBot="1" x14ac:dyDescent="0.2">
      <c r="A48" s="16"/>
      <c r="B48" s="17">
        <f t="shared" si="1"/>
        <v>0</v>
      </c>
      <c r="C48" s="1" t="b">
        <v>0</v>
      </c>
      <c r="E48" s="507"/>
      <c r="F48" s="508"/>
      <c r="G48" s="326"/>
      <c r="H48" s="327"/>
      <c r="I48" s="327"/>
      <c r="J48" s="327"/>
      <c r="K48" s="328"/>
      <c r="L48" s="19"/>
      <c r="M48" s="20"/>
      <c r="N48" s="20"/>
      <c r="O48" s="20"/>
      <c r="P48" s="21" t="s">
        <v>173</v>
      </c>
      <c r="Q48" s="163"/>
      <c r="R48" s="437">
        <v>100000</v>
      </c>
      <c r="S48" s="437"/>
      <c r="T48" s="438"/>
      <c r="U48" s="255"/>
      <c r="V48" s="256"/>
      <c r="W48" s="277"/>
      <c r="X48" s="278"/>
      <c r="Y48" s="279"/>
      <c r="Z48" s="259"/>
      <c r="AA48" s="266"/>
      <c r="AB48" s="267"/>
      <c r="AC48" s="267"/>
      <c r="AD48" s="267"/>
      <c r="AE48" s="268"/>
      <c r="AF48" s="276"/>
      <c r="AG48" s="256"/>
      <c r="AH48" s="307"/>
      <c r="AI48" s="308"/>
      <c r="AJ48" s="308"/>
      <c r="AK48" s="308"/>
      <c r="AL48" s="308"/>
      <c r="AM48" s="308"/>
      <c r="AN48" s="308"/>
      <c r="AO48" s="308"/>
      <c r="AP48" s="308"/>
      <c r="AQ48" s="308"/>
      <c r="AR48" s="308"/>
      <c r="AS48" s="309"/>
      <c r="AT48" s="90"/>
      <c r="AU48" s="91"/>
      <c r="AV48" s="91"/>
      <c r="AW48" s="91"/>
      <c r="AX48" s="91"/>
      <c r="BB48" s="283"/>
      <c r="BC48" s="284"/>
      <c r="BD48" s="284"/>
      <c r="BE48" s="285"/>
      <c r="BF48" s="295"/>
      <c r="BG48" s="296"/>
      <c r="BH48" s="296"/>
      <c r="BI48" s="296"/>
      <c r="BJ48" s="297"/>
      <c r="BK48" s="301"/>
      <c r="BL48" s="302"/>
      <c r="BM48" s="302"/>
      <c r="BN48" s="302"/>
      <c r="BO48" s="303"/>
      <c r="BP48" s="283"/>
      <c r="BQ48" s="284"/>
      <c r="BR48" s="284"/>
      <c r="BS48" s="284"/>
      <c r="BT48" s="285"/>
      <c r="BU48" s="295"/>
      <c r="BV48" s="296"/>
      <c r="BW48" s="296"/>
      <c r="BX48" s="296"/>
      <c r="BY48" s="296"/>
      <c r="BZ48" s="296"/>
      <c r="CA48" s="296"/>
      <c r="CB48" s="296"/>
      <c r="CC48" s="296"/>
      <c r="CD48" s="297"/>
      <c r="CE48" s="283"/>
      <c r="CF48" s="284"/>
      <c r="CG48" s="285"/>
      <c r="CH48" s="356"/>
      <c r="CI48" s="357"/>
      <c r="CJ48" s="359"/>
      <c r="CK48" s="318"/>
      <c r="CL48" s="283"/>
      <c r="CM48" s="284"/>
      <c r="CN48" s="284"/>
      <c r="CO48" s="285"/>
    </row>
    <row r="49" spans="1:93" ht="15.75" customHeight="1" x14ac:dyDescent="0.15">
      <c r="A49" s="12"/>
      <c r="B49" s="13">
        <f t="shared" si="1"/>
        <v>0</v>
      </c>
      <c r="C49" s="1" t="b">
        <v>0</v>
      </c>
      <c r="E49" s="507"/>
      <c r="F49" s="508"/>
      <c r="G49" s="320" t="s">
        <v>26</v>
      </c>
      <c r="H49" s="321"/>
      <c r="I49" s="321"/>
      <c r="J49" s="321"/>
      <c r="K49" s="322"/>
      <c r="L49" s="329"/>
      <c r="M49" s="330"/>
      <c r="N49" s="330"/>
      <c r="O49" s="330"/>
      <c r="P49" s="18"/>
      <c r="Q49" s="137"/>
      <c r="R49" s="377">
        <v>80000</v>
      </c>
      <c r="S49" s="377"/>
      <c r="T49" s="377"/>
      <c r="U49" s="251" t="s">
        <v>82</v>
      </c>
      <c r="V49" s="252"/>
      <c r="W49" s="340"/>
      <c r="X49" s="341"/>
      <c r="Y49" s="341"/>
      <c r="Z49" s="257" t="s">
        <v>20</v>
      </c>
      <c r="AA49" s="260" t="s">
        <v>318</v>
      </c>
      <c r="AB49" s="261"/>
      <c r="AC49" s="261"/>
      <c r="AD49" s="261"/>
      <c r="AE49" s="262"/>
      <c r="AF49" s="274" t="s">
        <v>320</v>
      </c>
      <c r="AG49" s="252"/>
      <c r="AH49" s="307"/>
      <c r="AI49" s="308"/>
      <c r="AJ49" s="308"/>
      <c r="AK49" s="308"/>
      <c r="AL49" s="308"/>
      <c r="AM49" s="308"/>
      <c r="AN49" s="308"/>
      <c r="AO49" s="308"/>
      <c r="AP49" s="308"/>
      <c r="AQ49" s="308"/>
      <c r="AR49" s="308"/>
      <c r="AS49" s="309"/>
      <c r="AT49" s="90"/>
      <c r="AU49" s="91"/>
      <c r="AV49" s="91"/>
      <c r="AW49" s="91"/>
      <c r="AX49" s="91"/>
      <c r="BB49" s="280" t="s">
        <v>163</v>
      </c>
      <c r="BC49" s="281"/>
      <c r="BD49" s="281"/>
      <c r="BE49" s="282"/>
      <c r="BF49" s="292" t="s">
        <v>333</v>
      </c>
      <c r="BG49" s="293"/>
      <c r="BH49" s="293"/>
      <c r="BI49" s="293"/>
      <c r="BJ49" s="294"/>
      <c r="BK49" s="298" t="s">
        <v>334</v>
      </c>
      <c r="BL49" s="299"/>
      <c r="BM49" s="299"/>
      <c r="BN49" s="299"/>
      <c r="BO49" s="300"/>
      <c r="BP49" s="280" t="s">
        <v>355</v>
      </c>
      <c r="BQ49" s="281"/>
      <c r="BR49" s="281"/>
      <c r="BS49" s="281"/>
      <c r="BT49" s="282"/>
      <c r="BU49" s="292" t="s">
        <v>335</v>
      </c>
      <c r="BV49" s="293"/>
      <c r="BW49" s="293"/>
      <c r="BX49" s="293"/>
      <c r="BY49" s="293"/>
      <c r="BZ49" s="293"/>
      <c r="CA49" s="293"/>
      <c r="CB49" s="293"/>
      <c r="CC49" s="293"/>
      <c r="CD49" s="294"/>
      <c r="CE49" s="280" t="s">
        <v>69</v>
      </c>
      <c r="CF49" s="281"/>
      <c r="CG49" s="282"/>
      <c r="CH49" s="354">
        <v>10.4</v>
      </c>
      <c r="CI49" s="355"/>
      <c r="CJ49" s="358" t="s">
        <v>294</v>
      </c>
      <c r="CK49" s="317"/>
      <c r="CL49" s="280" t="s">
        <v>70</v>
      </c>
      <c r="CM49" s="281"/>
      <c r="CN49" s="281"/>
      <c r="CO49" s="282"/>
    </row>
    <row r="50" spans="1:93" ht="15.75" customHeight="1" x14ac:dyDescent="0.15">
      <c r="A50" s="23"/>
      <c r="B50" s="24">
        <f>SUMIF(C50,TRUE,R50)*W50</f>
        <v>0</v>
      </c>
      <c r="C50" s="1" t="b">
        <v>0</v>
      </c>
      <c r="E50" s="507"/>
      <c r="F50" s="508"/>
      <c r="G50" s="323"/>
      <c r="H50" s="324"/>
      <c r="I50" s="324"/>
      <c r="J50" s="324"/>
      <c r="K50" s="325"/>
      <c r="L50" s="331"/>
      <c r="M50" s="332"/>
      <c r="N50" s="332"/>
      <c r="O50" s="332"/>
      <c r="P50" s="22"/>
      <c r="Q50" s="142"/>
      <c r="R50" s="269">
        <v>45000</v>
      </c>
      <c r="S50" s="269"/>
      <c r="T50" s="270"/>
      <c r="U50" s="253"/>
      <c r="V50" s="254"/>
      <c r="W50" s="271"/>
      <c r="X50" s="272"/>
      <c r="Y50" s="273"/>
      <c r="Z50" s="258"/>
      <c r="AA50" s="263"/>
      <c r="AB50" s="264"/>
      <c r="AC50" s="264"/>
      <c r="AD50" s="264"/>
      <c r="AE50" s="265"/>
      <c r="AF50" s="275"/>
      <c r="AG50" s="254"/>
      <c r="AH50" s="307"/>
      <c r="AI50" s="308"/>
      <c r="AJ50" s="308"/>
      <c r="AK50" s="308"/>
      <c r="AL50" s="308"/>
      <c r="AM50" s="308"/>
      <c r="AN50" s="308"/>
      <c r="AO50" s="308"/>
      <c r="AP50" s="308"/>
      <c r="AQ50" s="308"/>
      <c r="AR50" s="308"/>
      <c r="AS50" s="309"/>
      <c r="AT50" s="90"/>
      <c r="AU50" s="91"/>
      <c r="AV50" s="91"/>
      <c r="AW50" s="91"/>
      <c r="AX50" s="91"/>
      <c r="BB50" s="283"/>
      <c r="BC50" s="284"/>
      <c r="BD50" s="284"/>
      <c r="BE50" s="285"/>
      <c r="BF50" s="295"/>
      <c r="BG50" s="296"/>
      <c r="BH50" s="296"/>
      <c r="BI50" s="296"/>
      <c r="BJ50" s="297"/>
      <c r="BK50" s="301"/>
      <c r="BL50" s="302"/>
      <c r="BM50" s="302"/>
      <c r="BN50" s="302"/>
      <c r="BO50" s="303"/>
      <c r="BP50" s="283"/>
      <c r="BQ50" s="284"/>
      <c r="BR50" s="284"/>
      <c r="BS50" s="284"/>
      <c r="BT50" s="285"/>
      <c r="BU50" s="295"/>
      <c r="BV50" s="296"/>
      <c r="BW50" s="296"/>
      <c r="BX50" s="296"/>
      <c r="BY50" s="296"/>
      <c r="BZ50" s="296"/>
      <c r="CA50" s="296"/>
      <c r="CB50" s="296"/>
      <c r="CC50" s="296"/>
      <c r="CD50" s="297"/>
      <c r="CE50" s="283"/>
      <c r="CF50" s="284"/>
      <c r="CG50" s="285"/>
      <c r="CH50" s="356"/>
      <c r="CI50" s="357"/>
      <c r="CJ50" s="359"/>
      <c r="CK50" s="318"/>
      <c r="CL50" s="283"/>
      <c r="CM50" s="284"/>
      <c r="CN50" s="284"/>
      <c r="CO50" s="285"/>
    </row>
    <row r="51" spans="1:93" ht="15.75" customHeight="1" x14ac:dyDescent="0.15">
      <c r="A51" s="23"/>
      <c r="B51" s="24">
        <f t="shared" si="1"/>
        <v>0</v>
      </c>
      <c r="C51" s="1" t="b">
        <v>0</v>
      </c>
      <c r="E51" s="507"/>
      <c r="F51" s="508"/>
      <c r="G51" s="323"/>
      <c r="H51" s="324"/>
      <c r="I51" s="324"/>
      <c r="J51" s="324"/>
      <c r="K51" s="325"/>
      <c r="L51" s="331"/>
      <c r="M51" s="332"/>
      <c r="N51" s="332"/>
      <c r="O51" s="332"/>
      <c r="P51" s="22"/>
      <c r="Q51" s="142"/>
      <c r="R51" s="269">
        <v>55000</v>
      </c>
      <c r="S51" s="269"/>
      <c r="T51" s="270"/>
      <c r="U51" s="253"/>
      <c r="V51" s="254"/>
      <c r="W51" s="271"/>
      <c r="X51" s="272"/>
      <c r="Y51" s="273"/>
      <c r="Z51" s="258"/>
      <c r="AA51" s="263"/>
      <c r="AB51" s="264"/>
      <c r="AC51" s="264"/>
      <c r="AD51" s="264"/>
      <c r="AE51" s="265"/>
      <c r="AF51" s="275"/>
      <c r="AG51" s="254"/>
      <c r="AH51" s="307"/>
      <c r="AI51" s="308"/>
      <c r="AJ51" s="308"/>
      <c r="AK51" s="308"/>
      <c r="AL51" s="308"/>
      <c r="AM51" s="308"/>
      <c r="AN51" s="308"/>
      <c r="AO51" s="308"/>
      <c r="AP51" s="308"/>
      <c r="AQ51" s="308"/>
      <c r="AR51" s="308"/>
      <c r="AS51" s="309"/>
      <c r="AT51" s="90"/>
      <c r="AU51" s="91"/>
      <c r="AV51" s="91"/>
      <c r="AW51" s="91"/>
      <c r="AX51" s="91"/>
      <c r="BB51" s="280" t="s">
        <v>163</v>
      </c>
      <c r="BC51" s="281"/>
      <c r="BD51" s="281"/>
      <c r="BE51" s="282"/>
      <c r="BF51" s="292"/>
      <c r="BG51" s="293"/>
      <c r="BH51" s="293"/>
      <c r="BI51" s="293"/>
      <c r="BJ51" s="294"/>
      <c r="BK51" s="298"/>
      <c r="BL51" s="299"/>
      <c r="BM51" s="299"/>
      <c r="BN51" s="299"/>
      <c r="BO51" s="300"/>
      <c r="BP51" s="280"/>
      <c r="BQ51" s="281"/>
      <c r="BR51" s="281"/>
      <c r="BS51" s="281"/>
      <c r="BT51" s="282"/>
      <c r="BU51" s="280"/>
      <c r="BV51" s="281"/>
      <c r="BW51" s="281"/>
      <c r="BX51" s="281"/>
      <c r="BY51" s="281"/>
      <c r="BZ51" s="281"/>
      <c r="CA51" s="281"/>
      <c r="CB51" s="281"/>
      <c r="CC51" s="281"/>
      <c r="CD51" s="282"/>
      <c r="CE51" s="280"/>
      <c r="CF51" s="281"/>
      <c r="CG51" s="282"/>
      <c r="CH51" s="366"/>
      <c r="CI51" s="367"/>
      <c r="CJ51" s="358"/>
      <c r="CK51" s="317"/>
      <c r="CL51" s="280"/>
      <c r="CM51" s="281"/>
      <c r="CN51" s="281"/>
      <c r="CO51" s="282"/>
    </row>
    <row r="52" spans="1:93" ht="15.75" customHeight="1" thickBot="1" x14ac:dyDescent="0.2">
      <c r="A52" s="16"/>
      <c r="B52" s="17">
        <f t="shared" si="1"/>
        <v>0</v>
      </c>
      <c r="C52" s="1" t="b">
        <v>0</v>
      </c>
      <c r="E52" s="507"/>
      <c r="F52" s="508"/>
      <c r="G52" s="326"/>
      <c r="H52" s="327"/>
      <c r="I52" s="327"/>
      <c r="J52" s="327"/>
      <c r="K52" s="328"/>
      <c r="L52" s="19"/>
      <c r="M52" s="20"/>
      <c r="N52" s="20"/>
      <c r="O52" s="20"/>
      <c r="P52" s="21" t="s">
        <v>173</v>
      </c>
      <c r="Q52" s="99"/>
      <c r="R52" s="436">
        <v>150000</v>
      </c>
      <c r="S52" s="436"/>
      <c r="T52" s="436"/>
      <c r="U52" s="255"/>
      <c r="V52" s="256"/>
      <c r="W52" s="277"/>
      <c r="X52" s="278"/>
      <c r="Y52" s="279"/>
      <c r="Z52" s="259"/>
      <c r="AA52" s="266"/>
      <c r="AB52" s="267"/>
      <c r="AC52" s="267"/>
      <c r="AD52" s="267"/>
      <c r="AE52" s="268"/>
      <c r="AF52" s="276"/>
      <c r="AG52" s="256"/>
      <c r="AH52" s="307"/>
      <c r="AI52" s="308"/>
      <c r="AJ52" s="308"/>
      <c r="AK52" s="308"/>
      <c r="AL52" s="308"/>
      <c r="AM52" s="308"/>
      <c r="AN52" s="308"/>
      <c r="AO52" s="308"/>
      <c r="AP52" s="308"/>
      <c r="AQ52" s="308"/>
      <c r="AR52" s="308"/>
      <c r="AS52" s="309"/>
      <c r="AT52" s="90"/>
      <c r="AU52" s="91"/>
      <c r="AV52" s="91"/>
      <c r="AW52" s="91"/>
      <c r="AX52" s="91"/>
      <c r="BB52" s="283"/>
      <c r="BC52" s="284"/>
      <c r="BD52" s="284"/>
      <c r="BE52" s="285"/>
      <c r="BF52" s="295"/>
      <c r="BG52" s="296"/>
      <c r="BH52" s="296"/>
      <c r="BI52" s="296"/>
      <c r="BJ52" s="297"/>
      <c r="BK52" s="301"/>
      <c r="BL52" s="302"/>
      <c r="BM52" s="302"/>
      <c r="BN52" s="302"/>
      <c r="BO52" s="303"/>
      <c r="BP52" s="283"/>
      <c r="BQ52" s="284"/>
      <c r="BR52" s="284"/>
      <c r="BS52" s="284"/>
      <c r="BT52" s="285"/>
      <c r="BU52" s="283"/>
      <c r="BV52" s="284"/>
      <c r="BW52" s="284"/>
      <c r="BX52" s="284"/>
      <c r="BY52" s="284"/>
      <c r="BZ52" s="284"/>
      <c r="CA52" s="284"/>
      <c r="CB52" s="284"/>
      <c r="CC52" s="284"/>
      <c r="CD52" s="285"/>
      <c r="CE52" s="283"/>
      <c r="CF52" s="284"/>
      <c r="CG52" s="285"/>
      <c r="CH52" s="368"/>
      <c r="CI52" s="369"/>
      <c r="CJ52" s="359"/>
      <c r="CK52" s="318"/>
      <c r="CL52" s="283"/>
      <c r="CM52" s="284"/>
      <c r="CN52" s="284"/>
      <c r="CO52" s="285"/>
    </row>
    <row r="53" spans="1:93" ht="15.75" customHeight="1" x14ac:dyDescent="0.15">
      <c r="A53" s="12"/>
      <c r="B53" s="13">
        <f t="shared" si="1"/>
        <v>0</v>
      </c>
      <c r="C53" s="1" t="b">
        <v>0</v>
      </c>
      <c r="E53" s="507"/>
      <c r="F53" s="508"/>
      <c r="G53" s="320" t="s">
        <v>27</v>
      </c>
      <c r="H53" s="321"/>
      <c r="I53" s="321"/>
      <c r="J53" s="321"/>
      <c r="K53" s="322"/>
      <c r="L53" s="329"/>
      <c r="M53" s="330"/>
      <c r="N53" s="330"/>
      <c r="O53" s="330"/>
      <c r="P53" s="18"/>
      <c r="Q53" s="137"/>
      <c r="R53" s="420">
        <v>70000</v>
      </c>
      <c r="S53" s="420"/>
      <c r="T53" s="420"/>
      <c r="U53" s="251" t="s">
        <v>82</v>
      </c>
      <c r="V53" s="252"/>
      <c r="W53" s="340"/>
      <c r="X53" s="341"/>
      <c r="Y53" s="341"/>
      <c r="Z53" s="349" t="s">
        <v>81</v>
      </c>
      <c r="AA53" s="250" t="s">
        <v>185</v>
      </c>
      <c r="AB53" s="250"/>
      <c r="AC53" s="250"/>
      <c r="AD53" s="250"/>
      <c r="AE53" s="250"/>
      <c r="AF53" s="247" t="s">
        <v>310</v>
      </c>
      <c r="AG53" s="247"/>
      <c r="AH53" s="307"/>
      <c r="AI53" s="308"/>
      <c r="AJ53" s="308"/>
      <c r="AK53" s="308"/>
      <c r="AL53" s="308"/>
      <c r="AM53" s="308"/>
      <c r="AN53" s="308"/>
      <c r="AO53" s="308"/>
      <c r="AP53" s="308"/>
      <c r="AQ53" s="308"/>
      <c r="AR53" s="308"/>
      <c r="AS53" s="309"/>
      <c r="AT53" s="90"/>
      <c r="AU53" s="91"/>
      <c r="AV53" s="91"/>
      <c r="AW53" s="91"/>
      <c r="AX53" s="91"/>
      <c r="BB53" s="280" t="s">
        <v>163</v>
      </c>
      <c r="BC53" s="281"/>
      <c r="BD53" s="281"/>
      <c r="BE53" s="282"/>
      <c r="BF53" s="292"/>
      <c r="BG53" s="293"/>
      <c r="BH53" s="293"/>
      <c r="BI53" s="293"/>
      <c r="BJ53" s="294"/>
      <c r="BK53" s="298"/>
      <c r="BL53" s="299"/>
      <c r="BM53" s="299"/>
      <c r="BN53" s="299"/>
      <c r="BO53" s="300"/>
      <c r="BP53" s="280"/>
      <c r="BQ53" s="281"/>
      <c r="BR53" s="281"/>
      <c r="BS53" s="281"/>
      <c r="BT53" s="282"/>
      <c r="BU53" s="292"/>
      <c r="BV53" s="293"/>
      <c r="BW53" s="293"/>
      <c r="BX53" s="293"/>
      <c r="BY53" s="293"/>
      <c r="BZ53" s="293"/>
      <c r="CA53" s="293"/>
      <c r="CB53" s="293"/>
      <c r="CC53" s="293"/>
      <c r="CD53" s="294"/>
      <c r="CE53" s="280"/>
      <c r="CF53" s="281"/>
      <c r="CG53" s="282"/>
      <c r="CH53" s="354"/>
      <c r="CI53" s="355"/>
      <c r="CJ53" s="358"/>
      <c r="CK53" s="317"/>
      <c r="CL53" s="280"/>
      <c r="CM53" s="281"/>
      <c r="CN53" s="281"/>
      <c r="CO53" s="282"/>
    </row>
    <row r="54" spans="1:93" ht="15.75" customHeight="1" thickBot="1" x14ac:dyDescent="0.2">
      <c r="A54" s="23"/>
      <c r="B54" s="24">
        <f t="shared" si="1"/>
        <v>0</v>
      </c>
      <c r="C54" s="1" t="b">
        <v>0</v>
      </c>
      <c r="E54" s="507"/>
      <c r="F54" s="508"/>
      <c r="G54" s="326"/>
      <c r="H54" s="327"/>
      <c r="I54" s="327"/>
      <c r="J54" s="327"/>
      <c r="K54" s="328"/>
      <c r="L54" s="19"/>
      <c r="M54" s="20"/>
      <c r="N54" s="20"/>
      <c r="O54" s="20"/>
      <c r="P54" s="21" t="s">
        <v>173</v>
      </c>
      <c r="Q54" s="99"/>
      <c r="R54" s="348">
        <v>100000</v>
      </c>
      <c r="S54" s="348"/>
      <c r="T54" s="348"/>
      <c r="U54" s="255"/>
      <c r="V54" s="256"/>
      <c r="W54" s="345"/>
      <c r="X54" s="346"/>
      <c r="Y54" s="346"/>
      <c r="Z54" s="349"/>
      <c r="AA54" s="250"/>
      <c r="AB54" s="250"/>
      <c r="AC54" s="250"/>
      <c r="AD54" s="250"/>
      <c r="AE54" s="250"/>
      <c r="AF54" s="247"/>
      <c r="AG54" s="247"/>
      <c r="AH54" s="307"/>
      <c r="AI54" s="308"/>
      <c r="AJ54" s="308"/>
      <c r="AK54" s="308"/>
      <c r="AL54" s="308"/>
      <c r="AM54" s="308"/>
      <c r="AN54" s="308"/>
      <c r="AO54" s="308"/>
      <c r="AP54" s="308"/>
      <c r="AQ54" s="308"/>
      <c r="AR54" s="308"/>
      <c r="AS54" s="309"/>
      <c r="AT54" s="90"/>
      <c r="AU54" s="91"/>
      <c r="AV54" s="91"/>
      <c r="AW54" s="91"/>
      <c r="AX54" s="91"/>
      <c r="BB54" s="283"/>
      <c r="BC54" s="284"/>
      <c r="BD54" s="284"/>
      <c r="BE54" s="285"/>
      <c r="BF54" s="295"/>
      <c r="BG54" s="296"/>
      <c r="BH54" s="296"/>
      <c r="BI54" s="296"/>
      <c r="BJ54" s="297"/>
      <c r="BK54" s="301"/>
      <c r="BL54" s="302"/>
      <c r="BM54" s="302"/>
      <c r="BN54" s="302"/>
      <c r="BO54" s="303"/>
      <c r="BP54" s="283"/>
      <c r="BQ54" s="284"/>
      <c r="BR54" s="284"/>
      <c r="BS54" s="284"/>
      <c r="BT54" s="285"/>
      <c r="BU54" s="295"/>
      <c r="BV54" s="296"/>
      <c r="BW54" s="296"/>
      <c r="BX54" s="296"/>
      <c r="BY54" s="296"/>
      <c r="BZ54" s="296"/>
      <c r="CA54" s="296"/>
      <c r="CB54" s="296"/>
      <c r="CC54" s="296"/>
      <c r="CD54" s="297"/>
      <c r="CE54" s="283"/>
      <c r="CF54" s="284"/>
      <c r="CG54" s="285"/>
      <c r="CH54" s="356"/>
      <c r="CI54" s="357"/>
      <c r="CJ54" s="359"/>
      <c r="CK54" s="318"/>
      <c r="CL54" s="283"/>
      <c r="CM54" s="284"/>
      <c r="CN54" s="284"/>
      <c r="CO54" s="285"/>
    </row>
    <row r="55" spans="1:93" ht="15.75" customHeight="1" x14ac:dyDescent="0.15">
      <c r="A55" s="12"/>
      <c r="B55" s="13">
        <f>SUMIF(C55:C56,TRUE,R55:T56)*W55</f>
        <v>0</v>
      </c>
      <c r="C55" s="1" t="b">
        <v>0</v>
      </c>
      <c r="E55" s="507"/>
      <c r="F55" s="508"/>
      <c r="G55" s="320" t="s">
        <v>182</v>
      </c>
      <c r="H55" s="321"/>
      <c r="I55" s="321"/>
      <c r="J55" s="321"/>
      <c r="K55" s="322"/>
      <c r="L55" s="329"/>
      <c r="M55" s="330"/>
      <c r="N55" s="330"/>
      <c r="O55" s="330"/>
      <c r="P55" s="18"/>
      <c r="Q55" s="98"/>
      <c r="R55" s="347">
        <v>1000</v>
      </c>
      <c r="S55" s="347"/>
      <c r="T55" s="347"/>
      <c r="U55" s="401" t="s">
        <v>187</v>
      </c>
      <c r="V55" s="402"/>
      <c r="W55" s="248"/>
      <c r="X55" s="248"/>
      <c r="Y55" s="249"/>
      <c r="Z55" s="349" t="s">
        <v>20</v>
      </c>
      <c r="AA55" s="250" t="s">
        <v>314</v>
      </c>
      <c r="AB55" s="250"/>
      <c r="AC55" s="250"/>
      <c r="AD55" s="250"/>
      <c r="AE55" s="250"/>
      <c r="AF55" s="247" t="s">
        <v>319</v>
      </c>
      <c r="AG55" s="247"/>
      <c r="AH55" s="307"/>
      <c r="AI55" s="308"/>
      <c r="AJ55" s="308"/>
      <c r="AK55" s="308"/>
      <c r="AL55" s="308"/>
      <c r="AM55" s="308"/>
      <c r="AN55" s="308"/>
      <c r="AO55" s="308"/>
      <c r="AP55" s="308"/>
      <c r="AQ55" s="308"/>
      <c r="AR55" s="308"/>
      <c r="AS55" s="309"/>
      <c r="AT55" s="90"/>
      <c r="AU55" s="91"/>
      <c r="AV55" s="91"/>
      <c r="AW55" s="91"/>
      <c r="AX55" s="91"/>
      <c r="BB55" s="280" t="s">
        <v>163</v>
      </c>
      <c r="BC55" s="281"/>
      <c r="BD55" s="281"/>
      <c r="BE55" s="282"/>
      <c r="BF55" s="292"/>
      <c r="BG55" s="293"/>
      <c r="BH55" s="293"/>
      <c r="BI55" s="293"/>
      <c r="BJ55" s="294"/>
      <c r="BK55" s="298"/>
      <c r="BL55" s="299"/>
      <c r="BM55" s="299"/>
      <c r="BN55" s="299"/>
      <c r="BO55" s="300"/>
      <c r="BP55" s="280"/>
      <c r="BQ55" s="281"/>
      <c r="BR55" s="281"/>
      <c r="BS55" s="281"/>
      <c r="BT55" s="282"/>
      <c r="BU55" s="280"/>
      <c r="BV55" s="281"/>
      <c r="BW55" s="281"/>
      <c r="BX55" s="281"/>
      <c r="BY55" s="281"/>
      <c r="BZ55" s="281"/>
      <c r="CA55" s="281"/>
      <c r="CB55" s="281"/>
      <c r="CC55" s="281"/>
      <c r="CD55" s="282"/>
      <c r="CE55" s="292"/>
      <c r="CF55" s="293"/>
      <c r="CG55" s="294"/>
      <c r="CH55" s="354"/>
      <c r="CI55" s="355"/>
      <c r="CJ55" s="362"/>
      <c r="CK55" s="363"/>
      <c r="CL55" s="292"/>
      <c r="CM55" s="293"/>
      <c r="CN55" s="293"/>
      <c r="CO55" s="294"/>
    </row>
    <row r="56" spans="1:93" ht="15.75" customHeight="1" thickBot="1" x14ac:dyDescent="0.2">
      <c r="A56" s="16"/>
      <c r="B56" s="17"/>
      <c r="E56" s="507"/>
      <c r="F56" s="508"/>
      <c r="G56" s="326"/>
      <c r="H56" s="327"/>
      <c r="I56" s="327"/>
      <c r="J56" s="327"/>
      <c r="K56" s="328"/>
      <c r="L56" s="19"/>
      <c r="M56" s="20"/>
      <c r="N56" s="20"/>
      <c r="O56" s="20"/>
      <c r="P56" s="21" t="s">
        <v>173</v>
      </c>
      <c r="Q56" s="99"/>
      <c r="R56" s="348"/>
      <c r="S56" s="348"/>
      <c r="T56" s="348"/>
      <c r="U56" s="403"/>
      <c r="V56" s="404"/>
      <c r="W56" s="248"/>
      <c r="X56" s="248"/>
      <c r="Y56" s="249"/>
      <c r="Z56" s="349"/>
      <c r="AA56" s="250"/>
      <c r="AB56" s="250"/>
      <c r="AC56" s="250"/>
      <c r="AD56" s="250"/>
      <c r="AE56" s="250"/>
      <c r="AF56" s="247"/>
      <c r="AG56" s="247"/>
      <c r="AH56" s="307"/>
      <c r="AI56" s="308"/>
      <c r="AJ56" s="308"/>
      <c r="AK56" s="308"/>
      <c r="AL56" s="308"/>
      <c r="AM56" s="308"/>
      <c r="AN56" s="308"/>
      <c r="AO56" s="308"/>
      <c r="AP56" s="308"/>
      <c r="AQ56" s="308"/>
      <c r="AR56" s="308"/>
      <c r="AS56" s="309"/>
      <c r="AT56" s="90"/>
      <c r="AU56" s="91"/>
      <c r="AV56" s="91"/>
      <c r="AW56" s="91"/>
      <c r="AX56" s="91"/>
      <c r="BB56" s="283"/>
      <c r="BC56" s="284"/>
      <c r="BD56" s="284"/>
      <c r="BE56" s="285"/>
      <c r="BF56" s="295"/>
      <c r="BG56" s="296"/>
      <c r="BH56" s="296"/>
      <c r="BI56" s="296"/>
      <c r="BJ56" s="297"/>
      <c r="BK56" s="301"/>
      <c r="BL56" s="302"/>
      <c r="BM56" s="302"/>
      <c r="BN56" s="302"/>
      <c r="BO56" s="303"/>
      <c r="BP56" s="283"/>
      <c r="BQ56" s="284"/>
      <c r="BR56" s="284"/>
      <c r="BS56" s="284"/>
      <c r="BT56" s="285"/>
      <c r="BU56" s="283"/>
      <c r="BV56" s="284"/>
      <c r="BW56" s="284"/>
      <c r="BX56" s="284"/>
      <c r="BY56" s="284"/>
      <c r="BZ56" s="284"/>
      <c r="CA56" s="284"/>
      <c r="CB56" s="284"/>
      <c r="CC56" s="284"/>
      <c r="CD56" s="285"/>
      <c r="CE56" s="295"/>
      <c r="CF56" s="296"/>
      <c r="CG56" s="297"/>
      <c r="CH56" s="356"/>
      <c r="CI56" s="357"/>
      <c r="CJ56" s="364"/>
      <c r="CK56" s="365"/>
      <c r="CL56" s="295"/>
      <c r="CM56" s="296"/>
      <c r="CN56" s="296"/>
      <c r="CO56" s="297"/>
    </row>
    <row r="57" spans="1:93" ht="15.75" customHeight="1" x14ac:dyDescent="0.15">
      <c r="A57" s="12"/>
      <c r="B57" s="13">
        <f>SUMIF(C57,TRUE,R57)*W57</f>
        <v>0</v>
      </c>
      <c r="C57" s="1" t="b">
        <v>0</v>
      </c>
      <c r="E57" s="507"/>
      <c r="F57" s="508"/>
      <c r="G57" s="320" t="s">
        <v>181</v>
      </c>
      <c r="H57" s="321"/>
      <c r="I57" s="321"/>
      <c r="J57" s="321"/>
      <c r="K57" s="322"/>
      <c r="L57" s="329"/>
      <c r="M57" s="330"/>
      <c r="N57" s="330"/>
      <c r="O57" s="330"/>
      <c r="P57" s="18"/>
      <c r="Q57" s="137"/>
      <c r="R57" s="420">
        <v>65000</v>
      </c>
      <c r="S57" s="420"/>
      <c r="T57" s="420"/>
      <c r="U57" s="251" t="s">
        <v>82</v>
      </c>
      <c r="V57" s="252"/>
      <c r="W57" s="340"/>
      <c r="X57" s="341"/>
      <c r="Y57" s="341"/>
      <c r="Z57" s="349" t="s">
        <v>81</v>
      </c>
      <c r="AA57" s="250" t="s">
        <v>188</v>
      </c>
      <c r="AB57" s="250"/>
      <c r="AC57" s="250"/>
      <c r="AD57" s="250"/>
      <c r="AE57" s="250"/>
      <c r="AF57" s="247">
        <v>9</v>
      </c>
      <c r="AG57" s="247"/>
      <c r="AH57" s="307"/>
      <c r="AI57" s="308"/>
      <c r="AJ57" s="308"/>
      <c r="AK57" s="308"/>
      <c r="AL57" s="308"/>
      <c r="AM57" s="308"/>
      <c r="AN57" s="308"/>
      <c r="AO57" s="308"/>
      <c r="AP57" s="308"/>
      <c r="AQ57" s="308"/>
      <c r="AR57" s="308"/>
      <c r="AS57" s="309"/>
      <c r="AT57" s="90"/>
      <c r="AU57" s="91"/>
      <c r="AV57" s="91"/>
      <c r="AW57" s="91"/>
      <c r="AX57" s="91"/>
      <c r="BB57" s="8"/>
      <c r="BC57" s="8"/>
      <c r="BD57" s="8"/>
      <c r="BE57" s="8"/>
      <c r="BF57" s="157"/>
      <c r="BG57" s="157"/>
      <c r="BH57" s="157"/>
      <c r="BI57" s="157"/>
      <c r="BJ57" s="157"/>
      <c r="BK57" s="158"/>
      <c r="BL57" s="158"/>
      <c r="BM57" s="158"/>
      <c r="BN57" s="158"/>
      <c r="BO57" s="158"/>
      <c r="BP57" s="8"/>
      <c r="BQ57" s="8"/>
      <c r="BR57" s="8"/>
      <c r="BS57" s="8"/>
      <c r="BT57" s="8"/>
      <c r="BU57" s="8"/>
      <c r="BV57" s="8"/>
      <c r="BW57" s="8"/>
      <c r="BX57" s="8"/>
      <c r="BY57" s="8"/>
      <c r="BZ57" s="8"/>
      <c r="CA57" s="8"/>
      <c r="CB57" s="8"/>
      <c r="CC57" s="8"/>
      <c r="CD57" s="8"/>
      <c r="CE57" s="8"/>
      <c r="CF57" s="8"/>
      <c r="CG57" s="8"/>
      <c r="CH57" s="159"/>
      <c r="CI57" s="159"/>
      <c r="CJ57" s="76"/>
      <c r="CK57" s="76"/>
      <c r="CL57" s="8"/>
      <c r="CM57" s="8"/>
      <c r="CN57" s="8"/>
      <c r="CO57" s="8"/>
    </row>
    <row r="58" spans="1:93" ht="15.75" customHeight="1" thickBot="1" x14ac:dyDescent="0.2">
      <c r="A58" s="16"/>
      <c r="B58" s="24">
        <f>SUMIF(C58,TRUE,R58)*W58</f>
        <v>0</v>
      </c>
      <c r="C58" s="1" t="b">
        <v>0</v>
      </c>
      <c r="E58" s="507"/>
      <c r="F58" s="508"/>
      <c r="G58" s="326"/>
      <c r="H58" s="327"/>
      <c r="I58" s="327"/>
      <c r="J58" s="327"/>
      <c r="K58" s="328"/>
      <c r="L58" s="19"/>
      <c r="M58" s="20"/>
      <c r="N58" s="20"/>
      <c r="O58" s="20"/>
      <c r="P58" s="21" t="s">
        <v>173</v>
      </c>
      <c r="Q58" s="99"/>
      <c r="R58" s="348">
        <v>80000</v>
      </c>
      <c r="S58" s="348"/>
      <c r="T58" s="348"/>
      <c r="U58" s="255"/>
      <c r="V58" s="256"/>
      <c r="W58" s="345"/>
      <c r="X58" s="346"/>
      <c r="Y58" s="346"/>
      <c r="Z58" s="349"/>
      <c r="AA58" s="250"/>
      <c r="AB58" s="250"/>
      <c r="AC58" s="250"/>
      <c r="AD58" s="250"/>
      <c r="AE58" s="250"/>
      <c r="AF58" s="247"/>
      <c r="AG58" s="247"/>
      <c r="AH58" s="307"/>
      <c r="AI58" s="308"/>
      <c r="AJ58" s="308"/>
      <c r="AK58" s="308"/>
      <c r="AL58" s="308"/>
      <c r="AM58" s="308"/>
      <c r="AN58" s="308"/>
      <c r="AO58" s="308"/>
      <c r="AP58" s="308"/>
      <c r="AQ58" s="308"/>
      <c r="AR58" s="308"/>
      <c r="AS58" s="309"/>
      <c r="AT58" s="90"/>
      <c r="AU58" s="91"/>
      <c r="AV58" s="91"/>
      <c r="AW58" s="91"/>
      <c r="AX58" s="91"/>
      <c r="BB58" s="8"/>
      <c r="BC58" s="8"/>
      <c r="BD58" s="8"/>
      <c r="BE58" s="8"/>
      <c r="BF58" s="157"/>
      <c r="BG58" s="157"/>
      <c r="BH58" s="157"/>
      <c r="BI58" s="157"/>
      <c r="BJ58" s="157"/>
      <c r="BK58" s="158"/>
      <c r="BL58" s="158"/>
      <c r="BM58" s="158"/>
      <c r="BN58" s="158"/>
      <c r="BO58" s="158"/>
      <c r="BP58" s="8"/>
      <c r="BQ58" s="8"/>
      <c r="BR58" s="8"/>
      <c r="BS58" s="8"/>
      <c r="BT58" s="8"/>
      <c r="BU58" s="8"/>
      <c r="BV58" s="8"/>
      <c r="BW58" s="8"/>
      <c r="BX58" s="8"/>
      <c r="BY58" s="8"/>
      <c r="BZ58" s="8"/>
      <c r="CA58" s="8"/>
      <c r="CB58" s="8"/>
      <c r="CC58" s="8"/>
      <c r="CD58" s="8"/>
      <c r="CE58" s="8"/>
      <c r="CF58" s="8"/>
      <c r="CG58" s="8"/>
      <c r="CH58" s="159"/>
      <c r="CI58" s="159"/>
      <c r="CJ58" s="76"/>
      <c r="CK58" s="160"/>
      <c r="CL58" s="8"/>
      <c r="CM58" s="8"/>
      <c r="CN58" s="8"/>
    </row>
    <row r="59" spans="1:93" ht="15.75" customHeight="1" x14ac:dyDescent="0.15">
      <c r="A59" s="12"/>
      <c r="B59" s="13">
        <f>SUMIF(C59,TRUE,R59)*W59</f>
        <v>0</v>
      </c>
      <c r="C59" s="1" t="b">
        <v>0</v>
      </c>
      <c r="E59" s="507"/>
      <c r="F59" s="508"/>
      <c r="G59" s="424" t="s">
        <v>359</v>
      </c>
      <c r="H59" s="425"/>
      <c r="I59" s="425"/>
      <c r="J59" s="425"/>
      <c r="K59" s="426"/>
      <c r="L59" s="329"/>
      <c r="M59" s="330"/>
      <c r="N59" s="330"/>
      <c r="O59" s="330"/>
      <c r="P59" s="18"/>
      <c r="Q59" s="137"/>
      <c r="R59" s="420">
        <v>80000</v>
      </c>
      <c r="S59" s="420"/>
      <c r="T59" s="420"/>
      <c r="U59" s="251" t="s">
        <v>82</v>
      </c>
      <c r="V59" s="252"/>
      <c r="W59" s="340"/>
      <c r="X59" s="341"/>
      <c r="Y59" s="342"/>
      <c r="Z59" s="349" t="s">
        <v>81</v>
      </c>
      <c r="AA59" s="250" t="s">
        <v>62</v>
      </c>
      <c r="AB59" s="250"/>
      <c r="AC59" s="250"/>
      <c r="AD59" s="250"/>
      <c r="AE59" s="250"/>
      <c r="AF59" s="247" t="s">
        <v>310</v>
      </c>
      <c r="AG59" s="247"/>
      <c r="AH59" s="307"/>
      <c r="AI59" s="308"/>
      <c r="AJ59" s="308"/>
      <c r="AK59" s="308"/>
      <c r="AL59" s="308"/>
      <c r="AM59" s="308"/>
      <c r="AN59" s="308"/>
      <c r="AO59" s="308"/>
      <c r="AP59" s="308"/>
      <c r="AQ59" s="308"/>
      <c r="AR59" s="308"/>
      <c r="AS59" s="309"/>
      <c r="AT59" s="90"/>
      <c r="AU59" s="91"/>
      <c r="AV59" s="91"/>
      <c r="AW59" s="91"/>
      <c r="AX59" s="91"/>
      <c r="BB59" s="102"/>
      <c r="BC59" s="360" t="s">
        <v>283</v>
      </c>
      <c r="BD59" s="360"/>
      <c r="BE59" s="360"/>
      <c r="BF59" s="360"/>
      <c r="BG59" s="360"/>
      <c r="BH59" s="360"/>
      <c r="BI59" s="360"/>
      <c r="BJ59" s="360"/>
      <c r="BK59" s="360"/>
      <c r="BL59" s="360"/>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103"/>
    </row>
    <row r="60" spans="1:93" ht="15.75" customHeight="1" thickBot="1" x14ac:dyDescent="0.2">
      <c r="A60" s="23"/>
      <c r="B60" s="24">
        <f>SUMIF(C60,TRUE,R60)*W60</f>
        <v>0</v>
      </c>
      <c r="C60" s="1" t="b">
        <v>0</v>
      </c>
      <c r="E60" s="509"/>
      <c r="F60" s="510"/>
      <c r="G60" s="427" t="s">
        <v>358</v>
      </c>
      <c r="H60" s="428"/>
      <c r="I60" s="428"/>
      <c r="J60" s="428"/>
      <c r="K60" s="429"/>
      <c r="L60" s="39"/>
      <c r="M60" s="40"/>
      <c r="N60" s="40"/>
      <c r="O60" s="40"/>
      <c r="P60" s="22" t="s">
        <v>173</v>
      </c>
      <c r="Q60" s="99"/>
      <c r="R60" s="348">
        <v>80000</v>
      </c>
      <c r="S60" s="348"/>
      <c r="T60" s="348"/>
      <c r="U60" s="388"/>
      <c r="V60" s="389"/>
      <c r="W60" s="350"/>
      <c r="X60" s="351"/>
      <c r="Y60" s="352"/>
      <c r="Z60" s="393"/>
      <c r="AA60" s="387"/>
      <c r="AB60" s="387"/>
      <c r="AC60" s="387"/>
      <c r="AD60" s="387"/>
      <c r="AE60" s="387"/>
      <c r="AF60" s="247"/>
      <c r="AG60" s="247"/>
      <c r="AH60" s="307"/>
      <c r="AI60" s="308"/>
      <c r="AJ60" s="308"/>
      <c r="AK60" s="308"/>
      <c r="AL60" s="308"/>
      <c r="AM60" s="308"/>
      <c r="AN60" s="308"/>
      <c r="AO60" s="308"/>
      <c r="AP60" s="308"/>
      <c r="AQ60" s="308"/>
      <c r="AR60" s="308"/>
      <c r="AS60" s="309"/>
      <c r="AT60" s="90"/>
      <c r="AU60" s="91"/>
      <c r="AV60" s="91"/>
      <c r="AW60" s="91"/>
      <c r="AX60" s="91"/>
      <c r="BB60" s="104"/>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05"/>
    </row>
    <row r="61" spans="1:93" ht="15.75" customHeight="1" thickTop="1" thickBot="1" x14ac:dyDescent="0.2">
      <c r="A61" s="25">
        <f>SUM(A18:A60)</f>
        <v>0</v>
      </c>
      <c r="B61" s="26">
        <f ca="1">SUM(B18:B60)</f>
        <v>0</v>
      </c>
      <c r="E61" s="421" t="s">
        <v>28</v>
      </c>
      <c r="F61" s="421"/>
      <c r="G61" s="421"/>
      <c r="H61" s="421"/>
      <c r="I61" s="421"/>
      <c r="J61" s="421"/>
      <c r="K61" s="421"/>
      <c r="L61" s="414"/>
      <c r="M61" s="415"/>
      <c r="N61" s="415"/>
      <c r="O61" s="415"/>
      <c r="P61" s="41"/>
      <c r="Q61" s="430" t="str">
        <f>IF(SUM(W18:Y60)=0,"",SUM(W18:Y60))</f>
        <v/>
      </c>
      <c r="R61" s="431"/>
      <c r="S61" s="431"/>
      <c r="T61" s="431"/>
      <c r="U61" s="434" t="s">
        <v>81</v>
      </c>
      <c r="V61" s="435"/>
      <c r="W61" s="394" t="s">
        <v>92</v>
      </c>
      <c r="X61" s="395"/>
      <c r="Y61" s="395"/>
      <c r="Z61" s="395"/>
      <c r="AA61" s="86" t="s">
        <v>91</v>
      </c>
      <c r="AB61" s="87" t="s">
        <v>175</v>
      </c>
      <c r="AC61" s="87"/>
      <c r="AD61" s="87"/>
      <c r="AE61" s="87"/>
      <c r="AF61" s="42"/>
      <c r="AG61" s="43"/>
      <c r="AH61" s="307"/>
      <c r="AI61" s="308"/>
      <c r="AJ61" s="308"/>
      <c r="AK61" s="308"/>
      <c r="AL61" s="308"/>
      <c r="AM61" s="308"/>
      <c r="AN61" s="308"/>
      <c r="AO61" s="308"/>
      <c r="AP61" s="308"/>
      <c r="AQ61" s="308"/>
      <c r="AR61" s="308"/>
      <c r="AS61" s="309"/>
      <c r="AT61" s="90"/>
      <c r="AU61" s="91"/>
      <c r="AV61" s="91"/>
      <c r="AW61" s="91"/>
      <c r="AX61" s="91"/>
      <c r="BB61" s="104"/>
      <c r="BC61" s="361"/>
      <c r="BD61" s="361"/>
      <c r="BE61" s="361"/>
      <c r="BF61" s="361"/>
      <c r="BG61" s="361"/>
      <c r="BH61" s="361"/>
      <c r="BI61" s="361"/>
      <c r="BJ61" s="361"/>
      <c r="BK61" s="361"/>
      <c r="BL61" s="361"/>
      <c r="BM61" s="361"/>
      <c r="BN61" s="361"/>
      <c r="BO61" s="361"/>
      <c r="BP61" s="361"/>
      <c r="BQ61" s="361"/>
      <c r="BR61" s="361"/>
      <c r="BS61" s="361"/>
      <c r="BT61" s="361"/>
      <c r="BU61" s="361"/>
      <c r="BV61" s="361"/>
      <c r="BW61" s="361"/>
      <c r="BX61" s="361"/>
      <c r="BY61" s="361"/>
      <c r="BZ61" s="361"/>
      <c r="CA61" s="361"/>
      <c r="CB61" s="361"/>
      <c r="CC61" s="361"/>
      <c r="CD61" s="361"/>
      <c r="CE61" s="361"/>
      <c r="CF61" s="361"/>
      <c r="CG61" s="361"/>
      <c r="CH61" s="361"/>
      <c r="CI61" s="361"/>
      <c r="CJ61" s="361"/>
      <c r="CK61" s="361"/>
      <c r="CL61" s="361"/>
      <c r="CM61" s="361"/>
      <c r="CN61" s="361"/>
      <c r="CO61" s="105"/>
    </row>
    <row r="62" spans="1:93" ht="15.75" customHeight="1" x14ac:dyDescent="0.15">
      <c r="E62" s="422"/>
      <c r="F62" s="422"/>
      <c r="G62" s="422"/>
      <c r="H62" s="422"/>
      <c r="I62" s="422"/>
      <c r="J62" s="422"/>
      <c r="K62" s="422"/>
      <c r="L62" s="19"/>
      <c r="M62" s="20"/>
      <c r="N62" s="20"/>
      <c r="O62" s="20"/>
      <c r="P62" s="21" t="s">
        <v>174</v>
      </c>
      <c r="Q62" s="432"/>
      <c r="R62" s="433"/>
      <c r="S62" s="433"/>
      <c r="T62" s="433"/>
      <c r="U62" s="408"/>
      <c r="V62" s="409"/>
      <c r="W62" s="88"/>
      <c r="X62" s="2"/>
      <c r="Y62" s="2"/>
      <c r="Z62" s="2"/>
      <c r="AA62" s="2"/>
      <c r="AB62" s="2" t="s">
        <v>176</v>
      </c>
      <c r="AC62" s="2"/>
      <c r="AD62" s="2"/>
      <c r="AE62" s="2"/>
      <c r="AF62" s="4"/>
      <c r="AG62" s="7"/>
      <c r="AH62" s="307"/>
      <c r="AI62" s="308"/>
      <c r="AJ62" s="308"/>
      <c r="AK62" s="308"/>
      <c r="AL62" s="308"/>
      <c r="AM62" s="308"/>
      <c r="AN62" s="308"/>
      <c r="AO62" s="308"/>
      <c r="AP62" s="308"/>
      <c r="AQ62" s="308"/>
      <c r="AR62" s="308"/>
      <c r="AS62" s="309"/>
      <c r="AT62" s="90"/>
      <c r="AU62" s="91"/>
      <c r="AV62" s="91"/>
      <c r="AW62" s="91"/>
      <c r="AX62" s="91"/>
      <c r="BB62" s="126"/>
      <c r="BC62" s="127" t="s">
        <v>284</v>
      </c>
      <c r="BD62" s="127"/>
      <c r="BE62" s="127"/>
      <c r="BF62" s="127"/>
      <c r="BG62" s="127"/>
      <c r="BH62" s="127"/>
      <c r="BI62" s="127"/>
      <c r="BJ62" s="127"/>
      <c r="BK62" s="127"/>
      <c r="BL62" s="127"/>
      <c r="BM62" s="127"/>
      <c r="BN62" s="127"/>
      <c r="BO62" s="127"/>
      <c r="BP62" s="127"/>
      <c r="BQ62" s="127"/>
      <c r="BR62" s="127"/>
      <c r="BS62" s="127"/>
      <c r="BT62" s="127"/>
      <c r="BU62" s="127"/>
      <c r="BV62" s="128"/>
      <c r="BW62" s="127" t="s">
        <v>139</v>
      </c>
      <c r="BX62" s="127"/>
      <c r="BY62" s="127"/>
      <c r="BZ62" s="129"/>
      <c r="CA62" s="127"/>
      <c r="CB62" s="127"/>
      <c r="CC62" s="127"/>
      <c r="CD62" s="127"/>
      <c r="CE62" s="127"/>
      <c r="CF62" s="127"/>
      <c r="CG62" s="127"/>
      <c r="CH62" s="127"/>
      <c r="CI62" s="127"/>
      <c r="CJ62" s="127"/>
      <c r="CK62" s="127"/>
      <c r="CL62" s="127"/>
      <c r="CM62" s="127"/>
      <c r="CN62" s="127"/>
      <c r="CO62" s="130"/>
    </row>
    <row r="63" spans="1:93" ht="15.75" customHeight="1" x14ac:dyDescent="0.15">
      <c r="E63" s="423" t="s">
        <v>58</v>
      </c>
      <c r="F63" s="422"/>
      <c r="G63" s="422"/>
      <c r="H63" s="422"/>
      <c r="I63" s="422"/>
      <c r="J63" s="422"/>
      <c r="K63" s="422"/>
      <c r="L63" s="27" t="s">
        <v>88</v>
      </c>
      <c r="M63" s="330"/>
      <c r="N63" s="330"/>
      <c r="O63" s="330"/>
      <c r="P63" s="3" t="s">
        <v>87</v>
      </c>
      <c r="Q63" s="274" t="s">
        <v>85</v>
      </c>
      <c r="R63" s="390"/>
      <c r="S63" s="390"/>
      <c r="T63" s="390"/>
      <c r="U63" s="390"/>
      <c r="V63" s="252"/>
      <c r="W63" s="391" t="s">
        <v>93</v>
      </c>
      <c r="X63" s="392"/>
      <c r="Y63" s="392"/>
      <c r="Z63" s="392"/>
      <c r="AA63" s="89" t="s">
        <v>91</v>
      </c>
      <c r="AB63" s="2" t="s">
        <v>29</v>
      </c>
      <c r="AC63" s="2"/>
      <c r="AD63" s="2"/>
      <c r="AE63" s="2"/>
      <c r="AF63" s="4"/>
      <c r="AG63" s="7"/>
      <c r="AH63" s="307"/>
      <c r="AI63" s="308"/>
      <c r="AJ63" s="308"/>
      <c r="AK63" s="308"/>
      <c r="AL63" s="308"/>
      <c r="AM63" s="308"/>
      <c r="AN63" s="308"/>
      <c r="AO63" s="308"/>
      <c r="AP63" s="308"/>
      <c r="AQ63" s="308"/>
      <c r="AR63" s="308"/>
      <c r="AS63" s="309"/>
      <c r="AT63" s="90"/>
      <c r="AU63" s="91"/>
      <c r="AV63" s="91"/>
      <c r="AW63" s="91"/>
      <c r="AX63" s="91"/>
      <c r="BB63" s="44"/>
      <c r="BC63" s="319" t="s">
        <v>126</v>
      </c>
      <c r="BD63" s="319"/>
      <c r="BE63" s="319"/>
      <c r="BF63" s="162" t="s">
        <v>124</v>
      </c>
      <c r="BG63" s="162"/>
      <c r="BH63" s="319" t="s">
        <v>4</v>
      </c>
      <c r="BI63" s="319"/>
      <c r="BJ63" s="319"/>
      <c r="BK63" s="162"/>
      <c r="BL63" s="162"/>
      <c r="BM63" s="161"/>
      <c r="BN63" s="161"/>
      <c r="BO63" s="161" t="s">
        <v>131</v>
      </c>
      <c r="BP63" s="162" t="s">
        <v>125</v>
      </c>
      <c r="BQ63" s="162"/>
      <c r="BR63" s="319" t="s">
        <v>135</v>
      </c>
      <c r="BS63" s="319"/>
      <c r="BT63" s="319"/>
      <c r="BU63" s="162"/>
      <c r="BV63" s="131"/>
      <c r="BW63" s="319" t="s">
        <v>126</v>
      </c>
      <c r="BX63" s="319"/>
      <c r="BY63" s="319"/>
      <c r="BZ63" s="162" t="s">
        <v>124</v>
      </c>
      <c r="CA63" s="162"/>
      <c r="CB63" s="319" t="s">
        <v>4</v>
      </c>
      <c r="CC63" s="319"/>
      <c r="CD63" s="319"/>
      <c r="CE63" s="162"/>
      <c r="CF63" s="162"/>
      <c r="CG63" s="161"/>
      <c r="CH63" s="161"/>
      <c r="CI63" s="161" t="s">
        <v>131</v>
      </c>
      <c r="CJ63" s="162" t="s">
        <v>125</v>
      </c>
      <c r="CK63" s="162"/>
      <c r="CL63" s="319" t="s">
        <v>135</v>
      </c>
      <c r="CM63" s="319"/>
      <c r="CN63" s="319"/>
      <c r="CO63" s="35"/>
    </row>
    <row r="64" spans="1:93" ht="15.75" customHeight="1" x14ac:dyDescent="0.15">
      <c r="E64" s="422"/>
      <c r="F64" s="422"/>
      <c r="G64" s="422"/>
      <c r="H64" s="422"/>
      <c r="I64" s="422"/>
      <c r="J64" s="422"/>
      <c r="K64" s="422"/>
      <c r="L64" s="28" t="s">
        <v>89</v>
      </c>
      <c r="M64" s="332"/>
      <c r="N64" s="332"/>
      <c r="O64" s="332"/>
      <c r="P64" s="5" t="s">
        <v>87</v>
      </c>
      <c r="Q64" s="410" t="str">
        <f ca="1">IF(B61=0,"",B61)</f>
        <v/>
      </c>
      <c r="R64" s="411"/>
      <c r="S64" s="411"/>
      <c r="T64" s="411"/>
      <c r="U64" s="406" t="s">
        <v>5</v>
      </c>
      <c r="V64" s="407"/>
      <c r="W64" s="391" t="s">
        <v>94</v>
      </c>
      <c r="X64" s="392"/>
      <c r="Y64" s="392"/>
      <c r="Z64" s="392"/>
      <c r="AA64" s="89" t="s">
        <v>91</v>
      </c>
      <c r="AB64" s="2" t="s">
        <v>29</v>
      </c>
      <c r="AC64" s="89"/>
      <c r="AD64" s="2"/>
      <c r="AE64" s="2"/>
      <c r="AF64" s="4"/>
      <c r="AG64" s="7"/>
      <c r="AH64" s="307"/>
      <c r="AI64" s="308"/>
      <c r="AJ64" s="308"/>
      <c r="AK64" s="308"/>
      <c r="AL64" s="308"/>
      <c r="AM64" s="308"/>
      <c r="AN64" s="308"/>
      <c r="AO64" s="308"/>
      <c r="AP64" s="308"/>
      <c r="AQ64" s="308"/>
      <c r="AR64" s="308"/>
      <c r="AS64" s="309"/>
      <c r="AT64" s="90"/>
      <c r="AU64" s="91"/>
      <c r="AV64" s="91"/>
      <c r="AW64" s="91"/>
      <c r="AX64" s="91"/>
      <c r="BB64" s="44"/>
      <c r="BC64" s="319" t="s">
        <v>127</v>
      </c>
      <c r="BD64" s="319"/>
      <c r="BE64" s="319"/>
      <c r="BF64" s="162" t="s">
        <v>125</v>
      </c>
      <c r="BG64" s="162"/>
      <c r="BH64" s="319" t="s">
        <v>140</v>
      </c>
      <c r="BI64" s="319"/>
      <c r="BJ64" s="319"/>
      <c r="BK64" s="162"/>
      <c r="BL64" s="162"/>
      <c r="BM64" s="161"/>
      <c r="BN64" s="161"/>
      <c r="BO64" s="161" t="s">
        <v>132</v>
      </c>
      <c r="BP64" s="162" t="s">
        <v>125</v>
      </c>
      <c r="BQ64" s="162"/>
      <c r="BR64" s="319" t="s">
        <v>136</v>
      </c>
      <c r="BS64" s="319"/>
      <c r="BT64" s="319"/>
      <c r="BU64" s="162"/>
      <c r="BV64" s="131"/>
      <c r="BW64" s="319" t="s">
        <v>129</v>
      </c>
      <c r="BX64" s="319"/>
      <c r="BY64" s="319"/>
      <c r="BZ64" s="162" t="s">
        <v>125</v>
      </c>
      <c r="CA64" s="162"/>
      <c r="CB64" s="319" t="s">
        <v>140</v>
      </c>
      <c r="CC64" s="319"/>
      <c r="CD64" s="319"/>
      <c r="CE64" s="162"/>
      <c r="CF64" s="162"/>
      <c r="CG64" s="161"/>
      <c r="CH64" s="161"/>
      <c r="CI64" s="161" t="s">
        <v>132</v>
      </c>
      <c r="CJ64" s="162" t="s">
        <v>125</v>
      </c>
      <c r="CK64" s="162"/>
      <c r="CL64" s="319" t="s">
        <v>136</v>
      </c>
      <c r="CM64" s="319"/>
      <c r="CN64" s="319"/>
      <c r="CO64" s="35"/>
    </row>
    <row r="65" spans="5:93" ht="15.75" customHeight="1" x14ac:dyDescent="0.15">
      <c r="E65" s="422"/>
      <c r="F65" s="422"/>
      <c r="G65" s="422"/>
      <c r="H65" s="422"/>
      <c r="I65" s="422"/>
      <c r="J65" s="422"/>
      <c r="K65" s="422"/>
      <c r="L65" s="29" t="s">
        <v>90</v>
      </c>
      <c r="M65" s="405" t="str">
        <f>IF(SUM(M63:O64)=0,"",SUM(M63:O64))</f>
        <v/>
      </c>
      <c r="N65" s="405"/>
      <c r="O65" s="405"/>
      <c r="P65" s="30" t="s">
        <v>86</v>
      </c>
      <c r="Q65" s="412"/>
      <c r="R65" s="413"/>
      <c r="S65" s="413"/>
      <c r="T65" s="413"/>
      <c r="U65" s="408"/>
      <c r="V65" s="409"/>
      <c r="W65" s="32"/>
      <c r="X65" s="33"/>
      <c r="Y65" s="33"/>
      <c r="Z65" s="33"/>
      <c r="AA65" s="33"/>
      <c r="AB65" s="33"/>
      <c r="AC65" s="33"/>
      <c r="AD65" s="6"/>
      <c r="AE65" s="6"/>
      <c r="AF65" s="6"/>
      <c r="AG65" s="92"/>
      <c r="AH65" s="307"/>
      <c r="AI65" s="308"/>
      <c r="AJ65" s="308"/>
      <c r="AK65" s="308"/>
      <c r="AL65" s="308"/>
      <c r="AM65" s="308"/>
      <c r="AN65" s="308"/>
      <c r="AO65" s="308"/>
      <c r="AP65" s="308"/>
      <c r="AQ65" s="308"/>
      <c r="AR65" s="308"/>
      <c r="AS65" s="309"/>
      <c r="AT65" s="90"/>
      <c r="AU65" s="91"/>
      <c r="AV65" s="91"/>
      <c r="AW65" s="91"/>
      <c r="AX65" s="91"/>
      <c r="BB65" s="44"/>
      <c r="BC65" s="319" t="s">
        <v>128</v>
      </c>
      <c r="BD65" s="319"/>
      <c r="BE65" s="319"/>
      <c r="BF65" s="162" t="s">
        <v>125</v>
      </c>
      <c r="BG65" s="162"/>
      <c r="BH65" s="319" t="s">
        <v>141</v>
      </c>
      <c r="BI65" s="319"/>
      <c r="BJ65" s="319"/>
      <c r="BK65" s="162"/>
      <c r="BL65" s="162"/>
      <c r="BM65" s="161"/>
      <c r="BN65" s="161"/>
      <c r="BO65" s="161" t="s">
        <v>133</v>
      </c>
      <c r="BP65" s="162" t="s">
        <v>125</v>
      </c>
      <c r="BQ65" s="162"/>
      <c r="BR65" s="319" t="s">
        <v>137</v>
      </c>
      <c r="BS65" s="319"/>
      <c r="BT65" s="319"/>
      <c r="BU65" s="162"/>
      <c r="BV65" s="131"/>
      <c r="BW65" s="319" t="s">
        <v>144</v>
      </c>
      <c r="BX65" s="319"/>
      <c r="BY65" s="319"/>
      <c r="BZ65" s="162" t="s">
        <v>125</v>
      </c>
      <c r="CA65" s="162"/>
      <c r="CB65" s="319" t="s">
        <v>141</v>
      </c>
      <c r="CC65" s="319"/>
      <c r="CD65" s="319"/>
      <c r="CE65" s="162"/>
      <c r="CF65" s="162"/>
      <c r="CG65" s="161"/>
      <c r="CH65" s="161"/>
      <c r="CI65" s="161" t="s">
        <v>133</v>
      </c>
      <c r="CJ65" s="162" t="s">
        <v>125</v>
      </c>
      <c r="CK65" s="162"/>
      <c r="CL65" s="319" t="s">
        <v>137</v>
      </c>
      <c r="CM65" s="319"/>
      <c r="CN65" s="319"/>
      <c r="CO65" s="35"/>
    </row>
    <row r="66" spans="5:93" ht="15.75" customHeight="1" x14ac:dyDescent="0.15">
      <c r="E66" s="416" t="s">
        <v>30</v>
      </c>
      <c r="F66" s="417"/>
      <c r="G66" s="417"/>
      <c r="H66" s="417"/>
      <c r="I66" s="417"/>
      <c r="J66" s="417"/>
      <c r="K66" s="418"/>
      <c r="L66" s="419" t="s">
        <v>118</v>
      </c>
      <c r="M66" s="419"/>
      <c r="N66" s="419"/>
      <c r="O66" s="419"/>
      <c r="P66" s="419"/>
      <c r="Q66" s="419"/>
      <c r="R66" s="419"/>
      <c r="S66" s="419"/>
      <c r="T66" s="419"/>
      <c r="U66" s="419"/>
      <c r="V66" s="419"/>
      <c r="W66" s="386" t="s">
        <v>64</v>
      </c>
      <c r="X66" s="386"/>
      <c r="Y66" s="386"/>
      <c r="Z66" s="386"/>
      <c r="AA66" s="386"/>
      <c r="AB66" s="386"/>
      <c r="AC66" s="386"/>
      <c r="AD66" s="386"/>
      <c r="AE66" s="386"/>
      <c r="AF66" s="386"/>
      <c r="AG66" s="386"/>
      <c r="AH66" s="310"/>
      <c r="AI66" s="311"/>
      <c r="AJ66" s="311"/>
      <c r="AK66" s="311"/>
      <c r="AL66" s="311"/>
      <c r="AM66" s="311"/>
      <c r="AN66" s="311"/>
      <c r="AO66" s="311"/>
      <c r="AP66" s="311"/>
      <c r="AQ66" s="311"/>
      <c r="AR66" s="311"/>
      <c r="AS66" s="312"/>
      <c r="AU66" s="91"/>
      <c r="AV66" s="91"/>
      <c r="AW66" s="91"/>
      <c r="AX66" s="91"/>
      <c r="BB66" s="44"/>
      <c r="BC66" s="319" t="s">
        <v>129</v>
      </c>
      <c r="BD66" s="319"/>
      <c r="BE66" s="319"/>
      <c r="BF66" s="162" t="s">
        <v>125</v>
      </c>
      <c r="BG66" s="162"/>
      <c r="BH66" s="319" t="s">
        <v>142</v>
      </c>
      <c r="BI66" s="319"/>
      <c r="BJ66" s="319"/>
      <c r="BK66" s="162"/>
      <c r="BL66" s="162"/>
      <c r="BM66" s="161"/>
      <c r="BN66" s="161"/>
      <c r="BO66" s="161" t="s">
        <v>134</v>
      </c>
      <c r="BP66" s="162" t="s">
        <v>125</v>
      </c>
      <c r="BQ66" s="162"/>
      <c r="BR66" s="319" t="s">
        <v>138</v>
      </c>
      <c r="BS66" s="319"/>
      <c r="BT66" s="319"/>
      <c r="BU66" s="162"/>
      <c r="BV66" s="131"/>
      <c r="BW66" s="319" t="s">
        <v>145</v>
      </c>
      <c r="BX66" s="319"/>
      <c r="BY66" s="319"/>
      <c r="BZ66" s="162" t="s">
        <v>125</v>
      </c>
      <c r="CA66" s="162"/>
      <c r="CB66" s="319" t="s">
        <v>142</v>
      </c>
      <c r="CC66" s="319"/>
      <c r="CD66" s="319"/>
      <c r="CE66" s="162"/>
      <c r="CF66" s="162"/>
      <c r="CG66" s="161"/>
      <c r="CH66" s="161"/>
      <c r="CI66" s="161" t="s">
        <v>134</v>
      </c>
      <c r="CJ66" s="162" t="s">
        <v>125</v>
      </c>
      <c r="CK66" s="162"/>
      <c r="CL66" s="319" t="s">
        <v>138</v>
      </c>
      <c r="CM66" s="319"/>
      <c r="CN66" s="319"/>
      <c r="CO66" s="35"/>
    </row>
    <row r="67" spans="5:93" ht="15.75" customHeight="1" x14ac:dyDescent="0.15">
      <c r="E67" s="77"/>
      <c r="F67" s="78" t="s">
        <v>171</v>
      </c>
      <c r="G67" s="79" t="s">
        <v>91</v>
      </c>
      <c r="H67" s="82" t="s">
        <v>172</v>
      </c>
      <c r="I67" s="80"/>
      <c r="J67" s="80"/>
      <c r="K67" s="80"/>
      <c r="L67" s="80"/>
      <c r="M67" s="80"/>
      <c r="N67" s="80"/>
      <c r="O67" s="80"/>
      <c r="P67" s="80"/>
      <c r="Q67" s="80"/>
      <c r="R67" s="80"/>
      <c r="S67" s="80"/>
      <c r="T67" s="80"/>
      <c r="U67" s="80"/>
      <c r="V67" s="80"/>
      <c r="W67" s="81"/>
      <c r="X67" s="81"/>
      <c r="Y67" s="81"/>
      <c r="Z67" s="81"/>
      <c r="AA67" s="81"/>
      <c r="AB67" s="81"/>
      <c r="AC67" s="81"/>
      <c r="AD67" s="81"/>
      <c r="AE67" s="81"/>
      <c r="AF67" s="81"/>
      <c r="AG67" s="81"/>
      <c r="AH67" s="81"/>
      <c r="AI67" s="81"/>
      <c r="AJ67" s="81"/>
      <c r="AK67" s="81"/>
      <c r="AL67" s="81"/>
      <c r="AM67" s="81"/>
      <c r="AN67" s="81"/>
      <c r="AO67" s="81"/>
      <c r="AP67" s="81"/>
      <c r="AQ67" s="81"/>
      <c r="AR67" s="81"/>
      <c r="BB67" s="71"/>
      <c r="BC67" s="353" t="s">
        <v>130</v>
      </c>
      <c r="BD67" s="353"/>
      <c r="BE67" s="353"/>
      <c r="BF67" s="54" t="s">
        <v>125</v>
      </c>
      <c r="BG67" s="54"/>
      <c r="BH67" s="353" t="s">
        <v>143</v>
      </c>
      <c r="BI67" s="353"/>
      <c r="BJ67" s="353"/>
      <c r="BK67" s="54"/>
      <c r="BL67" s="54"/>
      <c r="BM67" s="54"/>
      <c r="BN67" s="54"/>
      <c r="BO67" s="54"/>
      <c r="BP67" s="54"/>
      <c r="BQ67" s="54"/>
      <c r="BR67" s="54"/>
      <c r="BS67" s="54"/>
      <c r="BT67" s="54"/>
      <c r="BU67" s="54"/>
      <c r="BV67" s="132"/>
      <c r="BW67" s="353" t="s">
        <v>130</v>
      </c>
      <c r="BX67" s="353"/>
      <c r="BY67" s="353"/>
      <c r="BZ67" s="54" t="s">
        <v>125</v>
      </c>
      <c r="CA67" s="54"/>
      <c r="CB67" s="353" t="s">
        <v>143</v>
      </c>
      <c r="CC67" s="353"/>
      <c r="CD67" s="353"/>
      <c r="CE67" s="54"/>
      <c r="CF67" s="54"/>
      <c r="CG67" s="54"/>
      <c r="CH67" s="54"/>
      <c r="CI67" s="54"/>
      <c r="CJ67" s="54"/>
      <c r="CK67" s="54"/>
      <c r="CL67" s="54"/>
      <c r="CM67" s="54"/>
      <c r="CN67" s="55"/>
      <c r="CO67" s="72" t="s">
        <v>360</v>
      </c>
    </row>
    <row r="68" spans="5:93" ht="15.75" customHeight="1" x14ac:dyDescent="0.15">
      <c r="E68" s="77"/>
      <c r="F68" s="77"/>
      <c r="G68" s="77"/>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row>
  </sheetData>
  <mergeCells count="445">
    <mergeCell ref="W58:Y58"/>
    <mergeCell ref="E38:K39"/>
    <mergeCell ref="U53:V54"/>
    <mergeCell ref="L44:O44"/>
    <mergeCell ref="R40:T41"/>
    <mergeCell ref="U40:V41"/>
    <mergeCell ref="E40:K41"/>
    <mergeCell ref="E44:K45"/>
    <mergeCell ref="E42:K43"/>
    <mergeCell ref="W48:Y48"/>
    <mergeCell ref="G49:K52"/>
    <mergeCell ref="G46:K48"/>
    <mergeCell ref="L38:O38"/>
    <mergeCell ref="E46:F60"/>
    <mergeCell ref="G10:O11"/>
    <mergeCell ref="E33:K34"/>
    <mergeCell ref="E31:K32"/>
    <mergeCell ref="E23:K25"/>
    <mergeCell ref="L31:O31"/>
    <mergeCell ref="U21:V22"/>
    <mergeCell ref="E18:K20"/>
    <mergeCell ref="E21:K22"/>
    <mergeCell ref="Q21:Q22"/>
    <mergeCell ref="R21:T22"/>
    <mergeCell ref="U18:V20"/>
    <mergeCell ref="R19:T19"/>
    <mergeCell ref="R20:T20"/>
    <mergeCell ref="L23:O24"/>
    <mergeCell ref="L15:V15"/>
    <mergeCell ref="Q31:Q32"/>
    <mergeCell ref="L18:O19"/>
    <mergeCell ref="R18:T18"/>
    <mergeCell ref="L33:O33"/>
    <mergeCell ref="R25:T25"/>
    <mergeCell ref="R24:T24"/>
    <mergeCell ref="R23:T23"/>
    <mergeCell ref="L21:O21"/>
    <mergeCell ref="W21:Y22"/>
    <mergeCell ref="AA18:AE20"/>
    <mergeCell ref="AF23:AG25"/>
    <mergeCell ref="U44:V45"/>
    <mergeCell ref="Z38:Z39"/>
    <mergeCell ref="R37:T37"/>
    <mergeCell ref="R38:T39"/>
    <mergeCell ref="U23:V25"/>
    <mergeCell ref="Z23:Z25"/>
    <mergeCell ref="Z31:Z32"/>
    <mergeCell ref="W42:Y43"/>
    <mergeCell ref="W25:Y25"/>
    <mergeCell ref="AF18:AG20"/>
    <mergeCell ref="AA33:AE34"/>
    <mergeCell ref="Z40:Z41"/>
    <mergeCell ref="Z18:Z20"/>
    <mergeCell ref="AA21:AE22"/>
    <mergeCell ref="AF21:AG22"/>
    <mergeCell ref="AF38:AG39"/>
    <mergeCell ref="BB35:BF36"/>
    <mergeCell ref="Z21:Z22"/>
    <mergeCell ref="AF57:AG58"/>
    <mergeCell ref="AA55:AE56"/>
    <mergeCell ref="AA38:AE39"/>
    <mergeCell ref="BB15:BF16"/>
    <mergeCell ref="BG31:BK32"/>
    <mergeCell ref="BG21:BK22"/>
    <mergeCell ref="CB19:CE20"/>
    <mergeCell ref="CK19:CO20"/>
    <mergeCell ref="CF31:CI32"/>
    <mergeCell ref="AA42:AE43"/>
    <mergeCell ref="AA40:AE41"/>
    <mergeCell ref="BB23:BF24"/>
    <mergeCell ref="AF42:AG43"/>
    <mergeCell ref="AA23:AE25"/>
    <mergeCell ref="BB21:BF22"/>
    <mergeCell ref="AH16:AS17"/>
    <mergeCell ref="BB4:BF5"/>
    <mergeCell ref="BM7:BR7"/>
    <mergeCell ref="BS7:BX7"/>
    <mergeCell ref="BY10:CD10"/>
    <mergeCell ref="BR4:CC5"/>
    <mergeCell ref="BG4:BQ5"/>
    <mergeCell ref="BB10:BF10"/>
    <mergeCell ref="BB7:BF7"/>
    <mergeCell ref="BG7:BL7"/>
    <mergeCell ref="BG6:BQ6"/>
    <mergeCell ref="BS8:BX9"/>
    <mergeCell ref="BM10:BR10"/>
    <mergeCell ref="BS10:BX10"/>
    <mergeCell ref="BR17:CA18"/>
    <mergeCell ref="CD4:CI5"/>
    <mergeCell ref="BB6:BF6"/>
    <mergeCell ref="BR6:CO6"/>
    <mergeCell ref="BG10:BL10"/>
    <mergeCell ref="CE10:CJ10"/>
    <mergeCell ref="CE7:CJ7"/>
    <mergeCell ref="BB11:BF12"/>
    <mergeCell ref="CK8:CO9"/>
    <mergeCell ref="BB8:BF9"/>
    <mergeCell ref="CJ4:CO5"/>
    <mergeCell ref="CB17:CE18"/>
    <mergeCell ref="CK17:CO18"/>
    <mergeCell ref="BG11:BL12"/>
    <mergeCell ref="CK10:CO10"/>
    <mergeCell ref="BM8:BR9"/>
    <mergeCell ref="CK7:CO7"/>
    <mergeCell ref="CK11:CO12"/>
    <mergeCell ref="CF17:CJ18"/>
    <mergeCell ref="BG15:BK16"/>
    <mergeCell ref="CB15:CE16"/>
    <mergeCell ref="BR15:CA16"/>
    <mergeCell ref="BL15:BQ16"/>
    <mergeCell ref="CE11:CJ12"/>
    <mergeCell ref="BY11:CD12"/>
    <mergeCell ref="BS11:BX12"/>
    <mergeCell ref="BM11:BR12"/>
    <mergeCell ref="BG8:BL9"/>
    <mergeCell ref="BY8:CD9"/>
    <mergeCell ref="BY7:CD7"/>
    <mergeCell ref="CE8:CJ9"/>
    <mergeCell ref="CK15:CO16"/>
    <mergeCell ref="CF15:CJ16"/>
    <mergeCell ref="K2:AR3"/>
    <mergeCell ref="F2:I3"/>
    <mergeCell ref="E2:E3"/>
    <mergeCell ref="K4:AR5"/>
    <mergeCell ref="F4:I5"/>
    <mergeCell ref="E4:E5"/>
    <mergeCell ref="CK37:CO38"/>
    <mergeCell ref="CF35:CI36"/>
    <mergeCell ref="CK29:CO30"/>
    <mergeCell ref="F6:I6"/>
    <mergeCell ref="AD6:AE6"/>
    <mergeCell ref="BB37:BF38"/>
    <mergeCell ref="BG37:BK38"/>
    <mergeCell ref="BG17:BK18"/>
    <mergeCell ref="BB17:BF18"/>
    <mergeCell ref="BL17:BQ18"/>
    <mergeCell ref="BB29:BF30"/>
    <mergeCell ref="CJ33:CJ34"/>
    <mergeCell ref="CF33:CI34"/>
    <mergeCell ref="CB33:CE34"/>
    <mergeCell ref="BB31:BF32"/>
    <mergeCell ref="BB33:BF34"/>
    <mergeCell ref="CK31:CO32"/>
    <mergeCell ref="CJ31:CJ32"/>
    <mergeCell ref="CB21:CE22"/>
    <mergeCell ref="BR21:CA22"/>
    <mergeCell ref="BL31:BQ32"/>
    <mergeCell ref="Z57:Z58"/>
    <mergeCell ref="CB35:CE36"/>
    <mergeCell ref="BL37:BQ38"/>
    <mergeCell ref="BR37:CA38"/>
    <mergeCell ref="Z55:Z56"/>
    <mergeCell ref="Z33:Z34"/>
    <mergeCell ref="BK45:BO46"/>
    <mergeCell ref="BK51:BO52"/>
    <mergeCell ref="BF51:BJ52"/>
    <mergeCell ref="BB51:BE52"/>
    <mergeCell ref="BF45:BJ46"/>
    <mergeCell ref="BB45:BE46"/>
    <mergeCell ref="BP45:BT46"/>
    <mergeCell ref="BP47:BT48"/>
    <mergeCell ref="BK47:BO48"/>
    <mergeCell ref="BF47:BJ48"/>
    <mergeCell ref="BG35:BK36"/>
    <mergeCell ref="BL23:BQ24"/>
    <mergeCell ref="BR23:CA24"/>
    <mergeCell ref="BL21:BQ22"/>
    <mergeCell ref="CK33:CO34"/>
    <mergeCell ref="BR19:CA20"/>
    <mergeCell ref="CK35:CO36"/>
    <mergeCell ref="CB23:CE24"/>
    <mergeCell ref="CK21:CO22"/>
    <mergeCell ref="CK25:CO26"/>
    <mergeCell ref="BB19:BF20"/>
    <mergeCell ref="BG19:BK20"/>
    <mergeCell ref="CK23:CO24"/>
    <mergeCell ref="CF19:CJ20"/>
    <mergeCell ref="CF21:CJ22"/>
    <mergeCell ref="CF23:CH23"/>
    <mergeCell ref="CI23:CJ23"/>
    <mergeCell ref="CF24:CH24"/>
    <mergeCell ref="CI24:CJ24"/>
    <mergeCell ref="BG33:BK34"/>
    <mergeCell ref="BR33:CA34"/>
    <mergeCell ref="BL33:BQ34"/>
    <mergeCell ref="BG29:BK30"/>
    <mergeCell ref="CB31:CE32"/>
    <mergeCell ref="BR31:CA32"/>
    <mergeCell ref="CB29:CE30"/>
    <mergeCell ref="BR29:CA30"/>
    <mergeCell ref="BL29:BQ30"/>
    <mergeCell ref="Q40:Q41"/>
    <mergeCell ref="R52:T52"/>
    <mergeCell ref="R51:T51"/>
    <mergeCell ref="R42:T43"/>
    <mergeCell ref="R27:T27"/>
    <mergeCell ref="R48:T48"/>
    <mergeCell ref="W54:Y54"/>
    <mergeCell ref="M63:O63"/>
    <mergeCell ref="CJ35:CJ36"/>
    <mergeCell ref="R33:T33"/>
    <mergeCell ref="W55:Y56"/>
    <mergeCell ref="R46:T46"/>
    <mergeCell ref="W51:Y51"/>
    <mergeCell ref="W49:Y49"/>
    <mergeCell ref="W46:Y46"/>
    <mergeCell ref="Q38:Q39"/>
    <mergeCell ref="Q42:Q43"/>
    <mergeCell ref="L42:O42"/>
    <mergeCell ref="L40:O40"/>
    <mergeCell ref="L49:O51"/>
    <mergeCell ref="L46:O47"/>
    <mergeCell ref="Q44:Q45"/>
    <mergeCell ref="R49:T49"/>
    <mergeCell ref="W57:Y57"/>
    <mergeCell ref="M64:O64"/>
    <mergeCell ref="M65:O65"/>
    <mergeCell ref="U64:V65"/>
    <mergeCell ref="Q64:T65"/>
    <mergeCell ref="G53:K54"/>
    <mergeCell ref="L61:O61"/>
    <mergeCell ref="E66:K66"/>
    <mergeCell ref="L66:V66"/>
    <mergeCell ref="R53:T53"/>
    <mergeCell ref="L55:O55"/>
    <mergeCell ref="L57:O57"/>
    <mergeCell ref="G55:K56"/>
    <mergeCell ref="E61:K62"/>
    <mergeCell ref="E63:K65"/>
    <mergeCell ref="R59:T59"/>
    <mergeCell ref="G59:K59"/>
    <mergeCell ref="G60:K60"/>
    <mergeCell ref="Q61:T62"/>
    <mergeCell ref="U61:V62"/>
    <mergeCell ref="R57:T57"/>
    <mergeCell ref="R58:T58"/>
    <mergeCell ref="L53:O53"/>
    <mergeCell ref="W66:AG66"/>
    <mergeCell ref="AA59:AE60"/>
    <mergeCell ref="U59:V60"/>
    <mergeCell ref="Q63:V63"/>
    <mergeCell ref="W64:Z64"/>
    <mergeCell ref="Z59:Z60"/>
    <mergeCell ref="W63:Z63"/>
    <mergeCell ref="W61:Z61"/>
    <mergeCell ref="E15:K17"/>
    <mergeCell ref="R36:T36"/>
    <mergeCell ref="G57:K58"/>
    <mergeCell ref="U57:V58"/>
    <mergeCell ref="U42:V43"/>
    <mergeCell ref="W31:Y32"/>
    <mergeCell ref="R31:T32"/>
    <mergeCell ref="W33:Y33"/>
    <mergeCell ref="W37:Y37"/>
    <mergeCell ref="W38:Y39"/>
    <mergeCell ref="AA15:AS15"/>
    <mergeCell ref="L59:O59"/>
    <mergeCell ref="R54:T54"/>
    <mergeCell ref="U55:V56"/>
    <mergeCell ref="W27:Y27"/>
    <mergeCell ref="Z42:Z43"/>
    <mergeCell ref="CL43:CO44"/>
    <mergeCell ref="CE43:CG44"/>
    <mergeCell ref="BU43:CD44"/>
    <mergeCell ref="BP43:BT44"/>
    <mergeCell ref="CH43:CK44"/>
    <mergeCell ref="L16:P17"/>
    <mergeCell ref="R34:T34"/>
    <mergeCell ref="R30:T30"/>
    <mergeCell ref="R29:T29"/>
    <mergeCell ref="U31:V32"/>
    <mergeCell ref="BK43:BO44"/>
    <mergeCell ref="BF43:BJ44"/>
    <mergeCell ref="BB43:BE44"/>
    <mergeCell ref="CJ37:CJ38"/>
    <mergeCell ref="W30:Y30"/>
    <mergeCell ref="R26:T26"/>
    <mergeCell ref="W29:Y29"/>
    <mergeCell ref="R44:T45"/>
    <mergeCell ref="U33:V34"/>
    <mergeCell ref="U38:V39"/>
    <mergeCell ref="BG23:BK24"/>
    <mergeCell ref="BL35:BQ36"/>
    <mergeCell ref="BR35:CA36"/>
    <mergeCell ref="BL19:BQ20"/>
    <mergeCell ref="CL47:CO48"/>
    <mergeCell ref="CJ47:CK48"/>
    <mergeCell ref="CH47:CI48"/>
    <mergeCell ref="CE47:CG48"/>
    <mergeCell ref="BU47:CD48"/>
    <mergeCell ref="CL45:CO46"/>
    <mergeCell ref="CJ45:CK46"/>
    <mergeCell ref="CH45:CI46"/>
    <mergeCell ref="CE45:CG46"/>
    <mergeCell ref="BU45:CD46"/>
    <mergeCell ref="CB63:CD63"/>
    <mergeCell ref="CL63:CN63"/>
    <mergeCell ref="BB49:BE50"/>
    <mergeCell ref="BF49:BJ50"/>
    <mergeCell ref="BK49:BO50"/>
    <mergeCell ref="BP49:BT50"/>
    <mergeCell ref="BU49:CD50"/>
    <mergeCell ref="CE49:CG50"/>
    <mergeCell ref="CL55:CO56"/>
    <mergeCell ref="BB55:BE56"/>
    <mergeCell ref="BK55:BO56"/>
    <mergeCell ref="BP55:BT56"/>
    <mergeCell ref="BU55:CD56"/>
    <mergeCell ref="CE55:CG56"/>
    <mergeCell ref="CL51:CO52"/>
    <mergeCell ref="CJ51:CK52"/>
    <mergeCell ref="CH51:CI52"/>
    <mergeCell ref="CE51:CG52"/>
    <mergeCell ref="BU51:CD52"/>
    <mergeCell ref="BP51:BT52"/>
    <mergeCell ref="CB64:CD64"/>
    <mergeCell ref="CL64:CN64"/>
    <mergeCell ref="CH49:CI50"/>
    <mergeCell ref="CJ49:CK50"/>
    <mergeCell ref="CL49:CO50"/>
    <mergeCell ref="BC59:CN61"/>
    <mergeCell ref="BC63:BE63"/>
    <mergeCell ref="BH63:BJ63"/>
    <mergeCell ref="BR63:BT63"/>
    <mergeCell ref="BW63:BY63"/>
    <mergeCell ref="BH64:BJ64"/>
    <mergeCell ref="BR64:BT64"/>
    <mergeCell ref="BW64:BY64"/>
    <mergeCell ref="BK53:BO54"/>
    <mergeCell ref="BP53:BT54"/>
    <mergeCell ref="BU53:CD54"/>
    <mergeCell ref="CE53:CG54"/>
    <mergeCell ref="CH53:CI54"/>
    <mergeCell ref="CJ53:CK54"/>
    <mergeCell ref="CL53:CO54"/>
    <mergeCell ref="CH55:CI55"/>
    <mergeCell ref="CJ55:CK55"/>
    <mergeCell ref="CH56:CI56"/>
    <mergeCell ref="CJ56:CK56"/>
    <mergeCell ref="BR65:BT65"/>
    <mergeCell ref="BW65:BY65"/>
    <mergeCell ref="CB65:CD65"/>
    <mergeCell ref="CL65:CN65"/>
    <mergeCell ref="CB67:CD67"/>
    <mergeCell ref="BC66:BE66"/>
    <mergeCell ref="BH66:BJ66"/>
    <mergeCell ref="BR66:BT66"/>
    <mergeCell ref="BW66:BY66"/>
    <mergeCell ref="CB66:CD66"/>
    <mergeCell ref="BC67:BE67"/>
    <mergeCell ref="BH67:BJ67"/>
    <mergeCell ref="BW67:BY67"/>
    <mergeCell ref="W23:Y23"/>
    <mergeCell ref="W24:Y24"/>
    <mergeCell ref="BF55:BJ56"/>
    <mergeCell ref="BC64:BE64"/>
    <mergeCell ref="BB47:BE48"/>
    <mergeCell ref="R55:T56"/>
    <mergeCell ref="W40:Y41"/>
    <mergeCell ref="Z53:Z54"/>
    <mergeCell ref="AF59:AG60"/>
    <mergeCell ref="W53:Y53"/>
    <mergeCell ref="AF55:AG56"/>
    <mergeCell ref="R60:T60"/>
    <mergeCell ref="W60:Y60"/>
    <mergeCell ref="AF40:AG41"/>
    <mergeCell ref="Z44:Z45"/>
    <mergeCell ref="AA26:AE30"/>
    <mergeCell ref="AF26:AG30"/>
    <mergeCell ref="BB53:BE54"/>
    <mergeCell ref="BF53:BJ54"/>
    <mergeCell ref="R50:T50"/>
    <mergeCell ref="W50:Y50"/>
    <mergeCell ref="W59:Y59"/>
    <mergeCell ref="AA57:AE58"/>
    <mergeCell ref="R47:T47"/>
    <mergeCell ref="E35:K37"/>
    <mergeCell ref="L35:O36"/>
    <mergeCell ref="R35:T35"/>
    <mergeCell ref="Z35:Z37"/>
    <mergeCell ref="U35:V37"/>
    <mergeCell ref="W35:Y35"/>
    <mergeCell ref="M6:N6"/>
    <mergeCell ref="AA6:AB6"/>
    <mergeCell ref="AF16:AG17"/>
    <mergeCell ref="AA16:AE17"/>
    <mergeCell ref="W15:Z17"/>
    <mergeCell ref="Q16:V17"/>
    <mergeCell ref="AG6:AH6"/>
    <mergeCell ref="P6:Q6"/>
    <mergeCell ref="S6:T6"/>
    <mergeCell ref="O13:AF13"/>
    <mergeCell ref="E26:K30"/>
    <mergeCell ref="U26:V30"/>
    <mergeCell ref="Z26:Z30"/>
    <mergeCell ref="L26:O29"/>
    <mergeCell ref="W26:Y26"/>
    <mergeCell ref="W18:Y18"/>
    <mergeCell ref="W19:Y19"/>
    <mergeCell ref="W20:Y20"/>
    <mergeCell ref="CK39:CO40"/>
    <mergeCell ref="CF29:CJ30"/>
    <mergeCell ref="BB39:BF40"/>
    <mergeCell ref="BG39:BK40"/>
    <mergeCell ref="BL39:BQ40"/>
    <mergeCell ref="BR39:CA40"/>
    <mergeCell ref="CB39:CE40"/>
    <mergeCell ref="AF35:AG37"/>
    <mergeCell ref="AA31:AE32"/>
    <mergeCell ref="AF31:AG32"/>
    <mergeCell ref="AH18:AS66"/>
    <mergeCell ref="CF39:CI40"/>
    <mergeCell ref="CJ39:CJ40"/>
    <mergeCell ref="CB37:CE38"/>
    <mergeCell ref="BB25:BF26"/>
    <mergeCell ref="BG25:BK26"/>
    <mergeCell ref="BL25:BQ26"/>
    <mergeCell ref="BR25:CA26"/>
    <mergeCell ref="CB25:CE26"/>
    <mergeCell ref="CF25:CJ26"/>
    <mergeCell ref="CF37:CI38"/>
    <mergeCell ref="CL66:CN66"/>
    <mergeCell ref="BC65:BE65"/>
    <mergeCell ref="BH65:BJ65"/>
    <mergeCell ref="AF53:AG54"/>
    <mergeCell ref="W44:Y45"/>
    <mergeCell ref="AF33:AG34"/>
    <mergeCell ref="AA53:AE54"/>
    <mergeCell ref="U46:V48"/>
    <mergeCell ref="Z46:Z48"/>
    <mergeCell ref="AA46:AE48"/>
    <mergeCell ref="R28:T28"/>
    <mergeCell ref="W28:Y28"/>
    <mergeCell ref="AA35:AE37"/>
    <mergeCell ref="W36:Y36"/>
    <mergeCell ref="AA44:AE45"/>
    <mergeCell ref="AF46:AG48"/>
    <mergeCell ref="U49:V52"/>
    <mergeCell ref="Z49:Z52"/>
    <mergeCell ref="AA49:AE52"/>
    <mergeCell ref="AF49:AG52"/>
    <mergeCell ref="W47:Y47"/>
    <mergeCell ref="W52:Y52"/>
    <mergeCell ref="AF44:AG45"/>
    <mergeCell ref="W34:Y34"/>
  </mergeCells>
  <phoneticPr fontId="1"/>
  <conditionalFormatting sqref="R21">
    <cfRule type="expression" dxfId="9" priority="24" stopIfTrue="1">
      <formula>$C21=TRUE</formula>
    </cfRule>
  </conditionalFormatting>
  <conditionalFormatting sqref="R38">
    <cfRule type="expression" dxfId="8" priority="15" stopIfTrue="1">
      <formula>$C38=TRUE</formula>
    </cfRule>
  </conditionalFormatting>
  <conditionalFormatting sqref="R42">
    <cfRule type="expression" dxfId="7" priority="3" stopIfTrue="1">
      <formula>$C42=TRUE</formula>
    </cfRule>
  </conditionalFormatting>
  <conditionalFormatting sqref="R44">
    <cfRule type="expression" dxfId="6" priority="23" stopIfTrue="1">
      <formula>$C44=TRUE</formula>
    </cfRule>
  </conditionalFormatting>
  <conditionalFormatting sqref="R53:R55">
    <cfRule type="expression" dxfId="5" priority="8" stopIfTrue="1">
      <formula>$C53=TRUE</formula>
    </cfRule>
  </conditionalFormatting>
  <conditionalFormatting sqref="R57:R60">
    <cfRule type="expression" dxfId="4" priority="1" stopIfTrue="1">
      <formula>$C57=TRUE</formula>
    </cfRule>
  </conditionalFormatting>
  <conditionalFormatting sqref="R18:T20">
    <cfRule type="expression" dxfId="3" priority="21" stopIfTrue="1">
      <formula>$C18=TRUE</formula>
    </cfRule>
  </conditionalFormatting>
  <conditionalFormatting sqref="R23:T37">
    <cfRule type="expression" dxfId="2" priority="5" stopIfTrue="1">
      <formula>$C23=TRUE</formula>
    </cfRule>
  </conditionalFormatting>
  <conditionalFormatting sqref="R40:T41">
    <cfRule type="expression" dxfId="1" priority="13" stopIfTrue="1">
      <formula>$C40=TRUE</formula>
    </cfRule>
  </conditionalFormatting>
  <conditionalFormatting sqref="R46:T52">
    <cfRule type="expression" dxfId="0" priority="7" stopIfTrue="1">
      <formula>$C46=TRUE</formula>
    </cfRule>
  </conditionalFormatting>
  <pageMargins left="0.39370078740157483" right="0.39370078740157483" top="0.39370078740157483" bottom="0" header="0" footer="0"/>
  <pageSetup paperSize="8" scale="8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97" r:id="rId4" name="Check Box 1177">
              <controlPr defaultSize="0" autoFill="0" autoLine="0" autoPict="0">
                <anchor moveWithCells="1">
                  <from>
                    <xdr:col>16</xdr:col>
                    <xdr:colOff>28575</xdr:colOff>
                    <xdr:row>17</xdr:row>
                    <xdr:rowOff>28575</xdr:rowOff>
                  </from>
                  <to>
                    <xdr:col>17</xdr:col>
                    <xdr:colOff>0</xdr:colOff>
                    <xdr:row>17</xdr:row>
                    <xdr:rowOff>171450</xdr:rowOff>
                  </to>
                </anchor>
              </controlPr>
            </control>
          </mc:Choice>
        </mc:AlternateContent>
        <mc:AlternateContent xmlns:mc="http://schemas.openxmlformats.org/markup-compatibility/2006">
          <mc:Choice Requires="x14">
            <control shapeId="6303" r:id="rId5" name="Check Box 1183">
              <controlPr defaultSize="0" autoFill="0" autoLine="0" autoPict="0">
                <anchor moveWithCells="1">
                  <from>
                    <xdr:col>16</xdr:col>
                    <xdr:colOff>28575</xdr:colOff>
                    <xdr:row>18</xdr:row>
                    <xdr:rowOff>28575</xdr:rowOff>
                  </from>
                  <to>
                    <xdr:col>17</xdr:col>
                    <xdr:colOff>0</xdr:colOff>
                    <xdr:row>18</xdr:row>
                    <xdr:rowOff>171450</xdr:rowOff>
                  </to>
                </anchor>
              </controlPr>
            </control>
          </mc:Choice>
        </mc:AlternateContent>
        <mc:AlternateContent xmlns:mc="http://schemas.openxmlformats.org/markup-compatibility/2006">
          <mc:Choice Requires="x14">
            <control shapeId="6304" r:id="rId6" name="Check Box 1184">
              <controlPr defaultSize="0" autoFill="0" autoLine="0" autoPict="0">
                <anchor moveWithCells="1">
                  <from>
                    <xdr:col>16</xdr:col>
                    <xdr:colOff>28575</xdr:colOff>
                    <xdr:row>19</xdr:row>
                    <xdr:rowOff>28575</xdr:rowOff>
                  </from>
                  <to>
                    <xdr:col>17</xdr:col>
                    <xdr:colOff>0</xdr:colOff>
                    <xdr:row>19</xdr:row>
                    <xdr:rowOff>171450</xdr:rowOff>
                  </to>
                </anchor>
              </controlPr>
            </control>
          </mc:Choice>
        </mc:AlternateContent>
        <mc:AlternateContent xmlns:mc="http://schemas.openxmlformats.org/markup-compatibility/2006">
          <mc:Choice Requires="x14">
            <control shapeId="6342" r:id="rId7" name="Check Box 1222">
              <controlPr defaultSize="0" autoFill="0" autoLine="0" autoPict="0">
                <anchor moveWithCells="1">
                  <from>
                    <xdr:col>16</xdr:col>
                    <xdr:colOff>28575</xdr:colOff>
                    <xdr:row>20</xdr:row>
                    <xdr:rowOff>123825</xdr:rowOff>
                  </from>
                  <to>
                    <xdr:col>17</xdr:col>
                    <xdr:colOff>0</xdr:colOff>
                    <xdr:row>21</xdr:row>
                    <xdr:rowOff>66675</xdr:rowOff>
                  </to>
                </anchor>
              </controlPr>
            </control>
          </mc:Choice>
        </mc:AlternateContent>
        <mc:AlternateContent xmlns:mc="http://schemas.openxmlformats.org/markup-compatibility/2006">
          <mc:Choice Requires="x14">
            <control shapeId="6362" r:id="rId8" name="Check Box 1242">
              <controlPr defaultSize="0" autoFill="0" autoLine="0" autoPict="0">
                <anchor moveWithCells="1">
                  <from>
                    <xdr:col>16</xdr:col>
                    <xdr:colOff>28575</xdr:colOff>
                    <xdr:row>41</xdr:row>
                    <xdr:rowOff>123825</xdr:rowOff>
                  </from>
                  <to>
                    <xdr:col>17</xdr:col>
                    <xdr:colOff>0</xdr:colOff>
                    <xdr:row>42</xdr:row>
                    <xdr:rowOff>66675</xdr:rowOff>
                  </to>
                </anchor>
              </controlPr>
            </control>
          </mc:Choice>
        </mc:AlternateContent>
        <mc:AlternateContent xmlns:mc="http://schemas.openxmlformats.org/markup-compatibility/2006">
          <mc:Choice Requires="x14">
            <control shapeId="6364" r:id="rId9" name="Check Box 1244">
              <controlPr defaultSize="0" autoFill="0" autoLine="0" autoPict="0">
                <anchor moveWithCells="1">
                  <from>
                    <xdr:col>16</xdr:col>
                    <xdr:colOff>28575</xdr:colOff>
                    <xdr:row>22</xdr:row>
                    <xdr:rowOff>28575</xdr:rowOff>
                  </from>
                  <to>
                    <xdr:col>17</xdr:col>
                    <xdr:colOff>0</xdr:colOff>
                    <xdr:row>22</xdr:row>
                    <xdr:rowOff>171450</xdr:rowOff>
                  </to>
                </anchor>
              </controlPr>
            </control>
          </mc:Choice>
        </mc:AlternateContent>
        <mc:AlternateContent xmlns:mc="http://schemas.openxmlformats.org/markup-compatibility/2006">
          <mc:Choice Requires="x14">
            <control shapeId="6365" r:id="rId10" name="Check Box 1245">
              <controlPr defaultSize="0" autoFill="0" autoLine="0" autoPict="0">
                <anchor moveWithCells="1">
                  <from>
                    <xdr:col>16</xdr:col>
                    <xdr:colOff>28575</xdr:colOff>
                    <xdr:row>24</xdr:row>
                    <xdr:rowOff>28575</xdr:rowOff>
                  </from>
                  <to>
                    <xdr:col>17</xdr:col>
                    <xdr:colOff>0</xdr:colOff>
                    <xdr:row>24</xdr:row>
                    <xdr:rowOff>171450</xdr:rowOff>
                  </to>
                </anchor>
              </controlPr>
            </control>
          </mc:Choice>
        </mc:AlternateContent>
        <mc:AlternateContent xmlns:mc="http://schemas.openxmlformats.org/markup-compatibility/2006">
          <mc:Choice Requires="x14">
            <control shapeId="6366" r:id="rId11" name="Check Box 1246">
              <controlPr defaultSize="0" autoFill="0" autoLine="0" autoPict="0">
                <anchor moveWithCells="1">
                  <from>
                    <xdr:col>16</xdr:col>
                    <xdr:colOff>28575</xdr:colOff>
                    <xdr:row>26</xdr:row>
                    <xdr:rowOff>28575</xdr:rowOff>
                  </from>
                  <to>
                    <xdr:col>17</xdr:col>
                    <xdr:colOff>0</xdr:colOff>
                    <xdr:row>26</xdr:row>
                    <xdr:rowOff>171450</xdr:rowOff>
                  </to>
                </anchor>
              </controlPr>
            </control>
          </mc:Choice>
        </mc:AlternateContent>
        <mc:AlternateContent xmlns:mc="http://schemas.openxmlformats.org/markup-compatibility/2006">
          <mc:Choice Requires="x14">
            <control shapeId="6367" r:id="rId12" name="Check Box 1247">
              <controlPr defaultSize="0" autoFill="0" autoLine="0" autoPict="0">
                <anchor moveWithCells="1">
                  <from>
                    <xdr:col>16</xdr:col>
                    <xdr:colOff>28575</xdr:colOff>
                    <xdr:row>28</xdr:row>
                    <xdr:rowOff>28575</xdr:rowOff>
                  </from>
                  <to>
                    <xdr:col>17</xdr:col>
                    <xdr:colOff>0</xdr:colOff>
                    <xdr:row>28</xdr:row>
                    <xdr:rowOff>171450</xdr:rowOff>
                  </to>
                </anchor>
              </controlPr>
            </control>
          </mc:Choice>
        </mc:AlternateContent>
        <mc:AlternateContent xmlns:mc="http://schemas.openxmlformats.org/markup-compatibility/2006">
          <mc:Choice Requires="x14">
            <control shapeId="6368" r:id="rId13" name="Check Box 1248">
              <controlPr defaultSize="0" autoFill="0" autoLine="0" autoPict="0">
                <anchor moveWithCells="1">
                  <from>
                    <xdr:col>16</xdr:col>
                    <xdr:colOff>28575</xdr:colOff>
                    <xdr:row>29</xdr:row>
                    <xdr:rowOff>28575</xdr:rowOff>
                  </from>
                  <to>
                    <xdr:col>17</xdr:col>
                    <xdr:colOff>0</xdr:colOff>
                    <xdr:row>29</xdr:row>
                    <xdr:rowOff>171450</xdr:rowOff>
                  </to>
                </anchor>
              </controlPr>
            </control>
          </mc:Choice>
        </mc:AlternateContent>
        <mc:AlternateContent xmlns:mc="http://schemas.openxmlformats.org/markup-compatibility/2006">
          <mc:Choice Requires="x14">
            <control shapeId="6369" r:id="rId14" name="Check Box 1249">
              <controlPr defaultSize="0" autoFill="0" autoLine="0" autoPict="0">
                <anchor moveWithCells="1">
                  <from>
                    <xdr:col>16</xdr:col>
                    <xdr:colOff>28575</xdr:colOff>
                    <xdr:row>30</xdr:row>
                    <xdr:rowOff>123825</xdr:rowOff>
                  </from>
                  <to>
                    <xdr:col>17</xdr:col>
                    <xdr:colOff>0</xdr:colOff>
                    <xdr:row>31</xdr:row>
                    <xdr:rowOff>66675</xdr:rowOff>
                  </to>
                </anchor>
              </controlPr>
            </control>
          </mc:Choice>
        </mc:AlternateContent>
        <mc:AlternateContent xmlns:mc="http://schemas.openxmlformats.org/markup-compatibility/2006">
          <mc:Choice Requires="x14">
            <control shapeId="6371" r:id="rId15" name="Check Box 1251">
              <controlPr defaultSize="0" autoFill="0" autoLine="0" autoPict="0">
                <anchor moveWithCells="1">
                  <from>
                    <xdr:col>16</xdr:col>
                    <xdr:colOff>28575</xdr:colOff>
                    <xdr:row>32</xdr:row>
                    <xdr:rowOff>28575</xdr:rowOff>
                  </from>
                  <to>
                    <xdr:col>17</xdr:col>
                    <xdr:colOff>0</xdr:colOff>
                    <xdr:row>32</xdr:row>
                    <xdr:rowOff>171450</xdr:rowOff>
                  </to>
                </anchor>
              </controlPr>
            </control>
          </mc:Choice>
        </mc:AlternateContent>
        <mc:AlternateContent xmlns:mc="http://schemas.openxmlformats.org/markup-compatibility/2006">
          <mc:Choice Requires="x14">
            <control shapeId="6372" r:id="rId16" name="Check Box 1252">
              <controlPr defaultSize="0" autoFill="0" autoLine="0" autoPict="0">
                <anchor moveWithCells="1">
                  <from>
                    <xdr:col>16</xdr:col>
                    <xdr:colOff>28575</xdr:colOff>
                    <xdr:row>33</xdr:row>
                    <xdr:rowOff>28575</xdr:rowOff>
                  </from>
                  <to>
                    <xdr:col>17</xdr:col>
                    <xdr:colOff>0</xdr:colOff>
                    <xdr:row>33</xdr:row>
                    <xdr:rowOff>171450</xdr:rowOff>
                  </to>
                </anchor>
              </controlPr>
            </control>
          </mc:Choice>
        </mc:AlternateContent>
        <mc:AlternateContent xmlns:mc="http://schemas.openxmlformats.org/markup-compatibility/2006">
          <mc:Choice Requires="x14">
            <control shapeId="6375" r:id="rId17" name="Check Box 1255">
              <controlPr defaultSize="0" autoFill="0" autoLine="0" autoPict="0">
                <anchor moveWithCells="1">
                  <from>
                    <xdr:col>16</xdr:col>
                    <xdr:colOff>28575</xdr:colOff>
                    <xdr:row>36</xdr:row>
                    <xdr:rowOff>28575</xdr:rowOff>
                  </from>
                  <to>
                    <xdr:col>17</xdr:col>
                    <xdr:colOff>0</xdr:colOff>
                    <xdr:row>36</xdr:row>
                    <xdr:rowOff>171450</xdr:rowOff>
                  </to>
                </anchor>
              </controlPr>
            </control>
          </mc:Choice>
        </mc:AlternateContent>
        <mc:AlternateContent xmlns:mc="http://schemas.openxmlformats.org/markup-compatibility/2006">
          <mc:Choice Requires="x14">
            <control shapeId="6376" r:id="rId18" name="Check Box 1256">
              <controlPr defaultSize="0" autoFill="0" autoLine="0" autoPict="0">
                <anchor moveWithCells="1">
                  <from>
                    <xdr:col>16</xdr:col>
                    <xdr:colOff>28575</xdr:colOff>
                    <xdr:row>37</xdr:row>
                    <xdr:rowOff>123825</xdr:rowOff>
                  </from>
                  <to>
                    <xdr:col>17</xdr:col>
                    <xdr:colOff>0</xdr:colOff>
                    <xdr:row>38</xdr:row>
                    <xdr:rowOff>66675</xdr:rowOff>
                  </to>
                </anchor>
              </controlPr>
            </control>
          </mc:Choice>
        </mc:AlternateContent>
        <mc:AlternateContent xmlns:mc="http://schemas.openxmlformats.org/markup-compatibility/2006">
          <mc:Choice Requires="x14">
            <control shapeId="6380" r:id="rId19" name="Check Box 1260">
              <controlPr defaultSize="0" autoFill="0" autoLine="0" autoPict="0">
                <anchor moveWithCells="1">
                  <from>
                    <xdr:col>16</xdr:col>
                    <xdr:colOff>28575</xdr:colOff>
                    <xdr:row>39</xdr:row>
                    <xdr:rowOff>123825</xdr:rowOff>
                  </from>
                  <to>
                    <xdr:col>17</xdr:col>
                    <xdr:colOff>0</xdr:colOff>
                    <xdr:row>40</xdr:row>
                    <xdr:rowOff>66675</xdr:rowOff>
                  </to>
                </anchor>
              </controlPr>
            </control>
          </mc:Choice>
        </mc:AlternateContent>
        <mc:AlternateContent xmlns:mc="http://schemas.openxmlformats.org/markup-compatibility/2006">
          <mc:Choice Requires="x14">
            <control shapeId="6382" r:id="rId20" name="Check Box 1262">
              <controlPr defaultSize="0" autoFill="0" autoLine="0" autoPict="0">
                <anchor moveWithCells="1">
                  <from>
                    <xdr:col>16</xdr:col>
                    <xdr:colOff>28575</xdr:colOff>
                    <xdr:row>45</xdr:row>
                    <xdr:rowOff>28575</xdr:rowOff>
                  </from>
                  <to>
                    <xdr:col>17</xdr:col>
                    <xdr:colOff>0</xdr:colOff>
                    <xdr:row>45</xdr:row>
                    <xdr:rowOff>171450</xdr:rowOff>
                  </to>
                </anchor>
              </controlPr>
            </control>
          </mc:Choice>
        </mc:AlternateContent>
        <mc:AlternateContent xmlns:mc="http://schemas.openxmlformats.org/markup-compatibility/2006">
          <mc:Choice Requires="x14">
            <control shapeId="6383" r:id="rId21" name="Check Box 1263">
              <controlPr defaultSize="0" autoFill="0" autoLine="0" autoPict="0">
                <anchor moveWithCells="1">
                  <from>
                    <xdr:col>16</xdr:col>
                    <xdr:colOff>28575</xdr:colOff>
                    <xdr:row>43</xdr:row>
                    <xdr:rowOff>123825</xdr:rowOff>
                  </from>
                  <to>
                    <xdr:col>17</xdr:col>
                    <xdr:colOff>0</xdr:colOff>
                    <xdr:row>44</xdr:row>
                    <xdr:rowOff>66675</xdr:rowOff>
                  </to>
                </anchor>
              </controlPr>
            </control>
          </mc:Choice>
        </mc:AlternateContent>
        <mc:AlternateContent xmlns:mc="http://schemas.openxmlformats.org/markup-compatibility/2006">
          <mc:Choice Requires="x14">
            <control shapeId="6386" r:id="rId22" name="Check Box 1266">
              <controlPr defaultSize="0" autoFill="0" autoLine="0" autoPict="0">
                <anchor moveWithCells="1">
                  <from>
                    <xdr:col>16</xdr:col>
                    <xdr:colOff>28575</xdr:colOff>
                    <xdr:row>48</xdr:row>
                    <xdr:rowOff>28575</xdr:rowOff>
                  </from>
                  <to>
                    <xdr:col>17</xdr:col>
                    <xdr:colOff>0</xdr:colOff>
                    <xdr:row>48</xdr:row>
                    <xdr:rowOff>171450</xdr:rowOff>
                  </to>
                </anchor>
              </controlPr>
            </control>
          </mc:Choice>
        </mc:AlternateContent>
        <mc:AlternateContent xmlns:mc="http://schemas.openxmlformats.org/markup-compatibility/2006">
          <mc:Choice Requires="x14">
            <control shapeId="6388" r:id="rId23" name="Check Box 1268">
              <controlPr defaultSize="0" autoFill="0" autoLine="0" autoPict="0">
                <anchor moveWithCells="1">
                  <from>
                    <xdr:col>16</xdr:col>
                    <xdr:colOff>28575</xdr:colOff>
                    <xdr:row>54</xdr:row>
                    <xdr:rowOff>123825</xdr:rowOff>
                  </from>
                  <to>
                    <xdr:col>17</xdr:col>
                    <xdr:colOff>0</xdr:colOff>
                    <xdr:row>55</xdr:row>
                    <xdr:rowOff>66675</xdr:rowOff>
                  </to>
                </anchor>
              </controlPr>
            </control>
          </mc:Choice>
        </mc:AlternateContent>
        <mc:AlternateContent xmlns:mc="http://schemas.openxmlformats.org/markup-compatibility/2006">
          <mc:Choice Requires="x14">
            <control shapeId="21265" r:id="rId24" name="Check Box 3857">
              <controlPr defaultSize="0" autoFill="0" autoLine="0" autoPict="0">
                <anchor moveWithCells="1">
                  <from>
                    <xdr:col>16</xdr:col>
                    <xdr:colOff>28575</xdr:colOff>
                    <xdr:row>52</xdr:row>
                    <xdr:rowOff>28575</xdr:rowOff>
                  </from>
                  <to>
                    <xdr:col>17</xdr:col>
                    <xdr:colOff>0</xdr:colOff>
                    <xdr:row>52</xdr:row>
                    <xdr:rowOff>171450</xdr:rowOff>
                  </to>
                </anchor>
              </controlPr>
            </control>
          </mc:Choice>
        </mc:AlternateContent>
        <mc:AlternateContent xmlns:mc="http://schemas.openxmlformats.org/markup-compatibility/2006">
          <mc:Choice Requires="x14">
            <control shapeId="21407" r:id="rId25" name="Check Box 3999">
              <controlPr defaultSize="0" autoFill="0" autoLine="0" autoPict="0">
                <anchor moveWithCells="1">
                  <from>
                    <xdr:col>16</xdr:col>
                    <xdr:colOff>28575</xdr:colOff>
                    <xdr:row>23</xdr:row>
                    <xdr:rowOff>28575</xdr:rowOff>
                  </from>
                  <to>
                    <xdr:col>17</xdr:col>
                    <xdr:colOff>0</xdr:colOff>
                    <xdr:row>23</xdr:row>
                    <xdr:rowOff>171450</xdr:rowOff>
                  </to>
                </anchor>
              </controlPr>
            </control>
          </mc:Choice>
        </mc:AlternateContent>
        <mc:AlternateContent xmlns:mc="http://schemas.openxmlformats.org/markup-compatibility/2006">
          <mc:Choice Requires="x14">
            <control shapeId="21408" r:id="rId26" name="Check Box 4000">
              <controlPr defaultSize="0" autoFill="0" autoLine="0" autoPict="0">
                <anchor moveWithCells="1">
                  <from>
                    <xdr:col>16</xdr:col>
                    <xdr:colOff>28575</xdr:colOff>
                    <xdr:row>35</xdr:row>
                    <xdr:rowOff>28575</xdr:rowOff>
                  </from>
                  <to>
                    <xdr:col>17</xdr:col>
                    <xdr:colOff>0</xdr:colOff>
                    <xdr:row>35</xdr:row>
                    <xdr:rowOff>171450</xdr:rowOff>
                  </to>
                </anchor>
              </controlPr>
            </control>
          </mc:Choice>
        </mc:AlternateContent>
        <mc:AlternateContent xmlns:mc="http://schemas.openxmlformats.org/markup-compatibility/2006">
          <mc:Choice Requires="x14">
            <control shapeId="21409" r:id="rId27" name="Check Box 4001">
              <controlPr defaultSize="0" autoFill="0" autoLine="0" autoPict="0">
                <anchor moveWithCells="1">
                  <from>
                    <xdr:col>16</xdr:col>
                    <xdr:colOff>28575</xdr:colOff>
                    <xdr:row>47</xdr:row>
                    <xdr:rowOff>28575</xdr:rowOff>
                  </from>
                  <to>
                    <xdr:col>17</xdr:col>
                    <xdr:colOff>0</xdr:colOff>
                    <xdr:row>47</xdr:row>
                    <xdr:rowOff>171450</xdr:rowOff>
                  </to>
                </anchor>
              </controlPr>
            </control>
          </mc:Choice>
        </mc:AlternateContent>
        <mc:AlternateContent xmlns:mc="http://schemas.openxmlformats.org/markup-compatibility/2006">
          <mc:Choice Requires="x14">
            <control shapeId="21410" r:id="rId28" name="Check Box 4002">
              <controlPr defaultSize="0" autoFill="0" autoLine="0" autoPict="0">
                <anchor moveWithCells="1">
                  <from>
                    <xdr:col>16</xdr:col>
                    <xdr:colOff>28575</xdr:colOff>
                    <xdr:row>50</xdr:row>
                    <xdr:rowOff>28575</xdr:rowOff>
                  </from>
                  <to>
                    <xdr:col>17</xdr:col>
                    <xdr:colOff>0</xdr:colOff>
                    <xdr:row>50</xdr:row>
                    <xdr:rowOff>171450</xdr:rowOff>
                  </to>
                </anchor>
              </controlPr>
            </control>
          </mc:Choice>
        </mc:AlternateContent>
        <mc:AlternateContent xmlns:mc="http://schemas.openxmlformats.org/markup-compatibility/2006">
          <mc:Choice Requires="x14">
            <control shapeId="28735" r:id="rId29" name="Check Box 5183">
              <controlPr defaultSize="0" autoFill="0" autoLine="0" autoPict="0">
                <anchor moveWithCells="1">
                  <from>
                    <xdr:col>16</xdr:col>
                    <xdr:colOff>28575</xdr:colOff>
                    <xdr:row>53</xdr:row>
                    <xdr:rowOff>28575</xdr:rowOff>
                  </from>
                  <to>
                    <xdr:col>17</xdr:col>
                    <xdr:colOff>0</xdr:colOff>
                    <xdr:row>53</xdr:row>
                    <xdr:rowOff>171450</xdr:rowOff>
                  </to>
                </anchor>
              </controlPr>
            </control>
          </mc:Choice>
        </mc:AlternateContent>
        <mc:AlternateContent xmlns:mc="http://schemas.openxmlformats.org/markup-compatibility/2006">
          <mc:Choice Requires="x14">
            <control shapeId="29059" r:id="rId30" name="Check Box 5507">
              <controlPr defaultSize="0" autoFill="0" autoLine="0" autoPict="0">
                <anchor moveWithCells="1">
                  <from>
                    <xdr:col>16</xdr:col>
                    <xdr:colOff>28575</xdr:colOff>
                    <xdr:row>51</xdr:row>
                    <xdr:rowOff>28575</xdr:rowOff>
                  </from>
                  <to>
                    <xdr:col>17</xdr:col>
                    <xdr:colOff>0</xdr:colOff>
                    <xdr:row>51</xdr:row>
                    <xdr:rowOff>171450</xdr:rowOff>
                  </to>
                </anchor>
              </controlPr>
            </control>
          </mc:Choice>
        </mc:AlternateContent>
        <mc:AlternateContent xmlns:mc="http://schemas.openxmlformats.org/markup-compatibility/2006">
          <mc:Choice Requires="x14">
            <control shapeId="29382" r:id="rId31" name="Check Box 5830">
              <controlPr defaultSize="0" autoFill="0" autoLine="0" autoPict="0">
                <anchor moveWithCells="1">
                  <from>
                    <xdr:col>16</xdr:col>
                    <xdr:colOff>28575</xdr:colOff>
                    <xdr:row>25</xdr:row>
                    <xdr:rowOff>28575</xdr:rowOff>
                  </from>
                  <to>
                    <xdr:col>17</xdr:col>
                    <xdr:colOff>0</xdr:colOff>
                    <xdr:row>25</xdr:row>
                    <xdr:rowOff>171450</xdr:rowOff>
                  </to>
                </anchor>
              </controlPr>
            </control>
          </mc:Choice>
        </mc:AlternateContent>
        <mc:AlternateContent xmlns:mc="http://schemas.openxmlformats.org/markup-compatibility/2006">
          <mc:Choice Requires="x14">
            <control shapeId="29383" r:id="rId32" name="Check Box 5831">
              <controlPr defaultSize="0" autoFill="0" autoLine="0" autoPict="0">
                <anchor moveWithCells="1">
                  <from>
                    <xdr:col>16</xdr:col>
                    <xdr:colOff>28575</xdr:colOff>
                    <xdr:row>34</xdr:row>
                    <xdr:rowOff>28575</xdr:rowOff>
                  </from>
                  <to>
                    <xdr:col>17</xdr:col>
                    <xdr:colOff>0</xdr:colOff>
                    <xdr:row>34</xdr:row>
                    <xdr:rowOff>171450</xdr:rowOff>
                  </to>
                </anchor>
              </controlPr>
            </control>
          </mc:Choice>
        </mc:AlternateContent>
        <mc:AlternateContent xmlns:mc="http://schemas.openxmlformats.org/markup-compatibility/2006">
          <mc:Choice Requires="x14">
            <control shapeId="31481" r:id="rId33" name="Check Box 6905">
              <controlPr defaultSize="0" autoFill="0" autoLine="0" autoPict="0">
                <anchor moveWithCells="1">
                  <from>
                    <xdr:col>16</xdr:col>
                    <xdr:colOff>28575</xdr:colOff>
                    <xdr:row>56</xdr:row>
                    <xdr:rowOff>28575</xdr:rowOff>
                  </from>
                  <to>
                    <xdr:col>17</xdr:col>
                    <xdr:colOff>0</xdr:colOff>
                    <xdr:row>56</xdr:row>
                    <xdr:rowOff>171450</xdr:rowOff>
                  </to>
                </anchor>
              </controlPr>
            </control>
          </mc:Choice>
        </mc:AlternateContent>
        <mc:AlternateContent xmlns:mc="http://schemas.openxmlformats.org/markup-compatibility/2006">
          <mc:Choice Requires="x14">
            <control shapeId="31482" r:id="rId34" name="Check Box 6906">
              <controlPr defaultSize="0" autoFill="0" autoLine="0" autoPict="0">
                <anchor moveWithCells="1">
                  <from>
                    <xdr:col>16</xdr:col>
                    <xdr:colOff>28575</xdr:colOff>
                    <xdr:row>57</xdr:row>
                    <xdr:rowOff>28575</xdr:rowOff>
                  </from>
                  <to>
                    <xdr:col>17</xdr:col>
                    <xdr:colOff>0</xdr:colOff>
                    <xdr:row>57</xdr:row>
                    <xdr:rowOff>171450</xdr:rowOff>
                  </to>
                </anchor>
              </controlPr>
            </control>
          </mc:Choice>
        </mc:AlternateContent>
        <mc:AlternateContent xmlns:mc="http://schemas.openxmlformats.org/markup-compatibility/2006">
          <mc:Choice Requires="x14">
            <control shapeId="31736" r:id="rId35" name="Check Box 7160">
              <controlPr defaultSize="0" autoFill="0" autoLine="0" autoPict="0">
                <anchor moveWithCells="1">
                  <from>
                    <xdr:col>16</xdr:col>
                    <xdr:colOff>28575</xdr:colOff>
                    <xdr:row>27</xdr:row>
                    <xdr:rowOff>28575</xdr:rowOff>
                  </from>
                  <to>
                    <xdr:col>17</xdr:col>
                    <xdr:colOff>0</xdr:colOff>
                    <xdr:row>27</xdr:row>
                    <xdr:rowOff>171450</xdr:rowOff>
                  </to>
                </anchor>
              </controlPr>
            </control>
          </mc:Choice>
        </mc:AlternateContent>
        <mc:AlternateContent xmlns:mc="http://schemas.openxmlformats.org/markup-compatibility/2006">
          <mc:Choice Requires="x14">
            <control shapeId="32881" r:id="rId36" name="Check Box 7281">
              <controlPr defaultSize="0" autoFill="0" autoLine="0" autoPict="0">
                <anchor moveWithCells="1">
                  <from>
                    <xdr:col>16</xdr:col>
                    <xdr:colOff>28575</xdr:colOff>
                    <xdr:row>49</xdr:row>
                    <xdr:rowOff>28575</xdr:rowOff>
                  </from>
                  <to>
                    <xdr:col>17</xdr:col>
                    <xdr:colOff>0</xdr:colOff>
                    <xdr:row>49</xdr:row>
                    <xdr:rowOff>171450</xdr:rowOff>
                  </to>
                </anchor>
              </controlPr>
            </control>
          </mc:Choice>
        </mc:AlternateContent>
        <mc:AlternateContent xmlns:mc="http://schemas.openxmlformats.org/markup-compatibility/2006">
          <mc:Choice Requires="x14">
            <control shapeId="32882" r:id="rId37" name="Check Box 7282">
              <controlPr defaultSize="0" autoFill="0" autoLine="0" autoPict="0">
                <anchor moveWithCells="1">
                  <from>
                    <xdr:col>16</xdr:col>
                    <xdr:colOff>28575</xdr:colOff>
                    <xdr:row>46</xdr:row>
                    <xdr:rowOff>28575</xdr:rowOff>
                  </from>
                  <to>
                    <xdr:col>17</xdr:col>
                    <xdr:colOff>0</xdr:colOff>
                    <xdr:row>46</xdr:row>
                    <xdr:rowOff>171450</xdr:rowOff>
                  </to>
                </anchor>
              </controlPr>
            </control>
          </mc:Choice>
        </mc:AlternateContent>
        <mc:AlternateContent xmlns:mc="http://schemas.openxmlformats.org/markup-compatibility/2006">
          <mc:Choice Requires="x14">
            <control shapeId="32983" r:id="rId38" name="Check Box 7383">
              <controlPr defaultSize="0" autoFill="0" autoLine="0" autoPict="0">
                <anchor moveWithCells="1">
                  <from>
                    <xdr:col>16</xdr:col>
                    <xdr:colOff>28575</xdr:colOff>
                    <xdr:row>58</xdr:row>
                    <xdr:rowOff>28575</xdr:rowOff>
                  </from>
                  <to>
                    <xdr:col>17</xdr:col>
                    <xdr:colOff>0</xdr:colOff>
                    <xdr:row>58</xdr:row>
                    <xdr:rowOff>171450</xdr:rowOff>
                  </to>
                </anchor>
              </controlPr>
            </control>
          </mc:Choice>
        </mc:AlternateContent>
        <mc:AlternateContent xmlns:mc="http://schemas.openxmlformats.org/markup-compatibility/2006">
          <mc:Choice Requires="x14">
            <control shapeId="32984" r:id="rId39" name="Check Box 7384">
              <controlPr defaultSize="0" autoFill="0" autoLine="0" autoPict="0">
                <anchor moveWithCells="1">
                  <from>
                    <xdr:col>16</xdr:col>
                    <xdr:colOff>28575</xdr:colOff>
                    <xdr:row>59</xdr:row>
                    <xdr:rowOff>28575</xdr:rowOff>
                  </from>
                  <to>
                    <xdr:col>17</xdr:col>
                    <xdr:colOff>0</xdr:colOff>
                    <xdr:row>59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産業廃棄物処理委託契約約款・契約書（処分）</vt:lpstr>
      <vt:lpstr>契約内容・最終処分先</vt:lpstr>
      <vt:lpstr>契約内容・最終処分先!Print_Area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石塚里美</cp:lastModifiedBy>
  <cp:lastPrinted>2025-03-14T07:14:55Z</cp:lastPrinted>
  <dcterms:created xsi:type="dcterms:W3CDTF">2005-01-24T05:18:44Z</dcterms:created>
  <dcterms:modified xsi:type="dcterms:W3CDTF">2025-03-14T07:56:37Z</dcterms:modified>
</cp:coreProperties>
</file>